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480" windowHeight="8445" activeTab="2"/>
  </bookViews>
  <sheets>
    <sheet name="Red" sheetId="2" r:id="rId1"/>
    <sheet name="Gold" sheetId="3" r:id="rId2"/>
    <sheet name="White" sheetId="1" r:id="rId3"/>
  </sheets>
  <definedNames>
    <definedName name="_xlnm.Print_Area" localSheetId="0">Red!$A$1:$O$45</definedName>
    <definedName name="_xlnm.Print_Area" localSheetId="2">White!$1:$3</definedName>
  </definedNames>
  <calcPr calcId="125725"/>
</workbook>
</file>

<file path=xl/calcChain.xml><?xml version="1.0" encoding="utf-8"?>
<calcChain xmlns="http://schemas.openxmlformats.org/spreadsheetml/2006/main">
  <c r="B26" i="2"/>
  <c r="B3"/>
  <c r="B26" i="3"/>
  <c r="B3"/>
  <c r="B27" i="1"/>
  <c r="B3"/>
  <c r="A8" i="2"/>
  <c r="A9" s="1"/>
  <c r="A10" s="1"/>
  <c r="A12" s="1"/>
  <c r="A13" s="1"/>
  <c r="A14" s="1"/>
  <c r="A15" s="1"/>
  <c r="A16" s="1"/>
  <c r="A17" s="1"/>
  <c r="O40" i="3"/>
  <c r="M40"/>
  <c r="K40"/>
  <c r="I40"/>
  <c r="G40"/>
  <c r="E40"/>
  <c r="O39"/>
  <c r="M39"/>
  <c r="K39"/>
  <c r="I39"/>
  <c r="G39"/>
  <c r="E39"/>
  <c r="O38"/>
  <c r="M38"/>
  <c r="K38"/>
  <c r="I38"/>
  <c r="G38"/>
  <c r="E38"/>
  <c r="O37"/>
  <c r="M37"/>
  <c r="K37"/>
  <c r="I37"/>
  <c r="G37"/>
  <c r="E37"/>
  <c r="O36"/>
  <c r="M36"/>
  <c r="K36"/>
  <c r="I36"/>
  <c r="G36"/>
  <c r="E36"/>
  <c r="O35"/>
  <c r="M35"/>
  <c r="K35"/>
  <c r="I35"/>
  <c r="G35"/>
  <c r="E35"/>
  <c r="O33"/>
  <c r="M33"/>
  <c r="K33"/>
  <c r="I33"/>
  <c r="G33"/>
  <c r="E33"/>
  <c r="O32"/>
  <c r="M32"/>
  <c r="K32"/>
  <c r="I32"/>
  <c r="G32"/>
  <c r="E32"/>
  <c r="O31"/>
  <c r="M31"/>
  <c r="K31"/>
  <c r="I31"/>
  <c r="G31"/>
  <c r="E31"/>
  <c r="O30"/>
  <c r="M30"/>
  <c r="K30"/>
  <c r="I30"/>
  <c r="G30"/>
  <c r="E30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O40" i="2"/>
  <c r="M40"/>
  <c r="K40"/>
  <c r="I40"/>
  <c r="G40"/>
  <c r="E40"/>
  <c r="O39"/>
  <c r="M39"/>
  <c r="K39"/>
  <c r="I39"/>
  <c r="G39"/>
  <c r="E39"/>
  <c r="O38"/>
  <c r="M38"/>
  <c r="K38"/>
  <c r="I38"/>
  <c r="G38"/>
  <c r="E38"/>
  <c r="O37"/>
  <c r="M37"/>
  <c r="K37"/>
  <c r="I37"/>
  <c r="G37"/>
  <c r="E37"/>
  <c r="O36"/>
  <c r="M36"/>
  <c r="K36"/>
  <c r="I36"/>
  <c r="G36"/>
  <c r="E36"/>
  <c r="O35"/>
  <c r="M35"/>
  <c r="K35"/>
  <c r="I35"/>
  <c r="G35"/>
  <c r="E35"/>
  <c r="O33"/>
  <c r="M33"/>
  <c r="K33"/>
  <c r="I33"/>
  <c r="G33"/>
  <c r="E33"/>
  <c r="O32"/>
  <c r="M32"/>
  <c r="K32"/>
  <c r="I32"/>
  <c r="G32"/>
  <c r="E32"/>
  <c r="O31"/>
  <c r="M31"/>
  <c r="K31"/>
  <c r="I31"/>
  <c r="G31"/>
  <c r="E31"/>
  <c r="A31"/>
  <c r="A32" s="1"/>
  <c r="A33" s="1"/>
  <c r="A35" s="1"/>
  <c r="A36" s="1"/>
  <c r="A37" s="1"/>
  <c r="A38" s="1"/>
  <c r="A39" s="1"/>
  <c r="A40" s="1"/>
  <c r="O30"/>
  <c r="M30"/>
  <c r="K30"/>
  <c r="I30"/>
  <c r="G30"/>
  <c r="E30"/>
  <c r="E33" i="1"/>
  <c r="G33"/>
  <c r="I33"/>
  <c r="K33"/>
  <c r="M33"/>
  <c r="O33"/>
  <c r="E35"/>
  <c r="G35"/>
  <c r="I35"/>
  <c r="K35"/>
  <c r="M35"/>
  <c r="O35"/>
  <c r="E37"/>
  <c r="G37"/>
  <c r="I37"/>
  <c r="K37"/>
  <c r="M37"/>
  <c r="O37"/>
  <c r="E39"/>
  <c r="G39"/>
  <c r="I39"/>
  <c r="K39"/>
  <c r="M39"/>
  <c r="O39"/>
  <c r="O31"/>
  <c r="M31"/>
  <c r="K31"/>
  <c r="I31"/>
  <c r="G31"/>
  <c r="E31"/>
  <c r="O133" i="2"/>
  <c r="M133"/>
  <c r="K133"/>
  <c r="I133"/>
  <c r="G133"/>
  <c r="E133"/>
  <c r="O132"/>
  <c r="M132"/>
  <c r="K132"/>
  <c r="I132"/>
  <c r="G132"/>
  <c r="E132"/>
  <c r="A132"/>
  <c r="A133" s="1"/>
  <c r="O131"/>
  <c r="M131"/>
  <c r="K131"/>
  <c r="I131"/>
  <c r="G131"/>
  <c r="E131"/>
  <c r="O129"/>
  <c r="M129"/>
  <c r="K129"/>
  <c r="I129"/>
  <c r="G129"/>
  <c r="E129"/>
  <c r="O128"/>
  <c r="M128"/>
  <c r="K128"/>
  <c r="I128"/>
  <c r="G128"/>
  <c r="E128"/>
  <c r="A128"/>
  <c r="A129" s="1"/>
  <c r="O127"/>
  <c r="M127"/>
  <c r="K127"/>
  <c r="I127"/>
  <c r="G127"/>
  <c r="E127"/>
  <c r="O125"/>
  <c r="M125"/>
  <c r="K125"/>
  <c r="I125"/>
  <c r="G125"/>
  <c r="E125"/>
  <c r="O124"/>
  <c r="M124"/>
  <c r="K124"/>
  <c r="I124"/>
  <c r="G124"/>
  <c r="E124"/>
  <c r="A124"/>
  <c r="A125" s="1"/>
  <c r="O123"/>
  <c r="M123"/>
  <c r="K123"/>
  <c r="I123"/>
  <c r="G123"/>
  <c r="E123"/>
  <c r="O121"/>
  <c r="M121"/>
  <c r="K121"/>
  <c r="I121"/>
  <c r="G121"/>
  <c r="E121"/>
  <c r="B117"/>
  <c r="O110"/>
  <c r="M110"/>
  <c r="K110"/>
  <c r="I110"/>
  <c r="G110"/>
  <c r="E110"/>
  <c r="O109"/>
  <c r="M109"/>
  <c r="K109"/>
  <c r="I109"/>
  <c r="G109"/>
  <c r="E109"/>
  <c r="A109"/>
  <c r="A110" s="1"/>
  <c r="O108"/>
  <c r="M108"/>
  <c r="K108"/>
  <c r="I108"/>
  <c r="G108"/>
  <c r="E108"/>
  <c r="O106"/>
  <c r="M106"/>
  <c r="K106"/>
  <c r="I106"/>
  <c r="G106"/>
  <c r="E106"/>
  <c r="O105"/>
  <c r="M105"/>
  <c r="K105"/>
  <c r="I105"/>
  <c r="G105"/>
  <c r="E105"/>
  <c r="A105"/>
  <c r="A106" s="1"/>
  <c r="O104"/>
  <c r="M104"/>
  <c r="K104"/>
  <c r="I104"/>
  <c r="G104"/>
  <c r="E104"/>
  <c r="O102"/>
  <c r="M102"/>
  <c r="K102"/>
  <c r="I102"/>
  <c r="G102"/>
  <c r="E102"/>
  <c r="O101"/>
  <c r="M101"/>
  <c r="K101"/>
  <c r="I101"/>
  <c r="G101"/>
  <c r="E101"/>
  <c r="A101"/>
  <c r="A102" s="1"/>
  <c r="O100"/>
  <c r="M100"/>
  <c r="K100"/>
  <c r="I100"/>
  <c r="G100"/>
  <c r="E100"/>
  <c r="O98"/>
  <c r="M98"/>
  <c r="K98"/>
  <c r="I98"/>
  <c r="G98"/>
  <c r="E98"/>
  <c r="B94"/>
  <c r="O85"/>
  <c r="M85"/>
  <c r="K85"/>
  <c r="I85"/>
  <c r="G85"/>
  <c r="E85"/>
  <c r="O84"/>
  <c r="M84"/>
  <c r="K84"/>
  <c r="I84"/>
  <c r="G84"/>
  <c r="E84"/>
  <c r="A84"/>
  <c r="A85" s="1"/>
  <c r="O83"/>
  <c r="M83"/>
  <c r="K83"/>
  <c r="I83"/>
  <c r="G83"/>
  <c r="E83"/>
  <c r="O81"/>
  <c r="M81"/>
  <c r="K81"/>
  <c r="I81"/>
  <c r="G81"/>
  <c r="E81"/>
  <c r="O80"/>
  <c r="M80"/>
  <c r="K80"/>
  <c r="I80"/>
  <c r="G80"/>
  <c r="E80"/>
  <c r="A80"/>
  <c r="A81" s="1"/>
  <c r="O79"/>
  <c r="M79"/>
  <c r="K79"/>
  <c r="I79"/>
  <c r="G79"/>
  <c r="E79"/>
  <c r="O77"/>
  <c r="M77"/>
  <c r="K77"/>
  <c r="I77"/>
  <c r="G77"/>
  <c r="E77"/>
  <c r="O76"/>
  <c r="M76"/>
  <c r="K76"/>
  <c r="I76"/>
  <c r="G76"/>
  <c r="E76"/>
  <c r="A76"/>
  <c r="A77" s="1"/>
  <c r="O75"/>
  <c r="M75"/>
  <c r="K75"/>
  <c r="I75"/>
  <c r="G75"/>
  <c r="E75"/>
  <c r="O73"/>
  <c r="M73"/>
  <c r="K73"/>
  <c r="I73"/>
  <c r="G73"/>
  <c r="E73"/>
  <c r="B69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O15" i="1"/>
  <c r="M15"/>
  <c r="K15"/>
  <c r="I15"/>
  <c r="G15"/>
  <c r="E15"/>
  <c r="O13"/>
  <c r="M13"/>
  <c r="K13"/>
  <c r="I13"/>
  <c r="G13"/>
  <c r="E13"/>
  <c r="O11"/>
  <c r="M11"/>
  <c r="K11"/>
  <c r="I11"/>
  <c r="G11"/>
  <c r="E11"/>
  <c r="O9"/>
  <c r="M9"/>
  <c r="K9"/>
  <c r="I9"/>
  <c r="G9"/>
  <c r="E9"/>
  <c r="O7"/>
  <c r="M7"/>
  <c r="K7"/>
  <c r="I7"/>
  <c r="G7"/>
  <c r="E7"/>
</calcChain>
</file>

<file path=xl/sharedStrings.xml><?xml version="1.0" encoding="utf-8"?>
<sst xmlns="http://schemas.openxmlformats.org/spreadsheetml/2006/main" count="775" uniqueCount="112">
  <si>
    <t>Tentative</t>
  </si>
  <si>
    <t>Printed</t>
  </si>
  <si>
    <t>2011-2012</t>
  </si>
  <si>
    <t>Contest</t>
  </si>
  <si>
    <t>Date</t>
  </si>
  <si>
    <t>Day</t>
  </si>
  <si>
    <t>Tuesday &amp; Thursday</t>
  </si>
  <si>
    <t>Williamston</t>
  </si>
  <si>
    <t>Lakewood</t>
  </si>
  <si>
    <t>Lan. Catholic</t>
  </si>
  <si>
    <t>Portland</t>
  </si>
  <si>
    <t>Perry</t>
  </si>
  <si>
    <t>Corunna</t>
  </si>
  <si>
    <t>T League</t>
  </si>
  <si>
    <t>at</t>
  </si>
  <si>
    <t>Th League</t>
  </si>
  <si>
    <t>Open</t>
  </si>
  <si>
    <t>District</t>
  </si>
  <si>
    <t>2012-2013</t>
  </si>
  <si>
    <t>2014-2015</t>
  </si>
  <si>
    <t>T Open</t>
  </si>
  <si>
    <t>10/31-11/2&amp;3,4,5</t>
  </si>
  <si>
    <t>M-Th, F,S</t>
  </si>
  <si>
    <t xml:space="preserve">Regional </t>
  </si>
  <si>
    <t>11/8&amp;10/2011</t>
  </si>
  <si>
    <t>F,S</t>
  </si>
  <si>
    <t xml:space="preserve">Quarters </t>
  </si>
  <si>
    <t>T</t>
  </si>
  <si>
    <t>Semi &amp; Finals</t>
  </si>
  <si>
    <t>11/17-18,19/2011</t>
  </si>
  <si>
    <t>Th,F,S</t>
  </si>
  <si>
    <t xml:space="preserve">Girls Volleyball </t>
  </si>
  <si>
    <t xml:space="preserve">CAAC White Division </t>
  </si>
  <si>
    <t>First Day of Practice 8/10/2011</t>
  </si>
  <si>
    <t>First Contest Date  8/19/2011</t>
  </si>
  <si>
    <t xml:space="preserve">Contest </t>
  </si>
  <si>
    <t xml:space="preserve"> </t>
  </si>
  <si>
    <t>First Day of Practice 8/8/2012</t>
  </si>
  <si>
    <t>First Contest Date  8/17/2012</t>
  </si>
  <si>
    <t>10/29-31-11/1,2,3/2012</t>
  </si>
  <si>
    <t>T-Th, F,S</t>
  </si>
  <si>
    <t>11/6&amp;8/2012</t>
  </si>
  <si>
    <t>11/15-16,17/2012</t>
  </si>
  <si>
    <t>Earliest Practice 8/14/2013</t>
  </si>
  <si>
    <t>MHSAA First Contest 8/23/2013</t>
  </si>
  <si>
    <t>2013-2014</t>
  </si>
  <si>
    <t>11/4-6,7,8,9/2013</t>
  </si>
  <si>
    <t>11/12,14/2013</t>
  </si>
  <si>
    <t>11/21-22,23/2013</t>
  </si>
  <si>
    <t>First Day of Practice 8/13/2014</t>
  </si>
  <si>
    <t>First Contest Date  8/22/2014</t>
  </si>
  <si>
    <t>11/3-5,6,7,8/2014</t>
  </si>
  <si>
    <t>11/11,13/2014</t>
  </si>
  <si>
    <t>11/20-21,22/2014</t>
  </si>
  <si>
    <t>Host</t>
  </si>
  <si>
    <t>7,8,9 Tour.</t>
  </si>
  <si>
    <t>T  League</t>
  </si>
  <si>
    <t>Th Open</t>
  </si>
  <si>
    <t xml:space="preserve">10/18 thru 27/2011  </t>
  </si>
  <si>
    <t xml:space="preserve">10/16 thru 25/2012  </t>
  </si>
  <si>
    <t>11,12,13 Tour.</t>
  </si>
  <si>
    <t>Central</t>
  </si>
  <si>
    <t>State</t>
  </si>
  <si>
    <t>Western</t>
  </si>
  <si>
    <t>Eastern</t>
  </si>
  <si>
    <t xml:space="preserve">Michigan </t>
  </si>
  <si>
    <t>Wayne</t>
  </si>
  <si>
    <t>Division Tournament</t>
  </si>
  <si>
    <t>CAAC Post-season Tournament  Tuesday the 16th to Thursday the 25th.</t>
  </si>
  <si>
    <t>11,12,13</t>
  </si>
  <si>
    <t>Monday &amp; Wednesday</t>
  </si>
  <si>
    <t>Monday&amp; Wednesday</t>
  </si>
  <si>
    <t>W League</t>
  </si>
  <si>
    <t>M  League</t>
  </si>
  <si>
    <t xml:space="preserve">Mason </t>
  </si>
  <si>
    <t>Charlotte</t>
  </si>
  <si>
    <t>Waverly</t>
  </si>
  <si>
    <t>Northwest</t>
  </si>
  <si>
    <t>Eaton Rapids</t>
  </si>
  <si>
    <t>Lumen Christi</t>
  </si>
  <si>
    <t>1st</t>
  </si>
  <si>
    <t>2nd</t>
  </si>
  <si>
    <t>3rd</t>
  </si>
  <si>
    <t>4th</t>
  </si>
  <si>
    <t>5th</t>
  </si>
  <si>
    <t>6th</t>
  </si>
  <si>
    <t xml:space="preserve">M  </t>
  </si>
  <si>
    <t xml:space="preserve">W </t>
  </si>
  <si>
    <t>W</t>
  </si>
  <si>
    <t>APPROVED</t>
  </si>
  <si>
    <t>USE NO OTHER SCHEDULE</t>
  </si>
  <si>
    <t>MASTER SCHEDULE 2011-12, 2012-13.</t>
  </si>
  <si>
    <t>7th</t>
  </si>
  <si>
    <t>8th</t>
  </si>
  <si>
    <t>9th</t>
  </si>
  <si>
    <t>10th</t>
  </si>
  <si>
    <t>DeWitt</t>
  </si>
  <si>
    <t xml:space="preserve">Owosso </t>
  </si>
  <si>
    <t>St Johns</t>
  </si>
  <si>
    <t>Ionia</t>
  </si>
  <si>
    <t>Haslett</t>
  </si>
  <si>
    <t>Fowlerville</t>
  </si>
  <si>
    <t>CAAC White Division Girls Volleyball</t>
  </si>
  <si>
    <t>CAAC Gold Division Girls Volleyball</t>
  </si>
  <si>
    <t xml:space="preserve">CAAC Gold Division Girls Volleyball </t>
  </si>
  <si>
    <t xml:space="preserve">CAAC Red Division Girls Volleyball </t>
  </si>
  <si>
    <t>CAAC Red Division Girls Volleyball</t>
  </si>
  <si>
    <t>S League</t>
  </si>
  <si>
    <t>CAAC Post-season Tournament Tuesday the 18th to Thursday the 27th.</t>
  </si>
  <si>
    <t>CAAC Post-season Tournament Tuesday the 16th to Thursday the 25th.</t>
  </si>
  <si>
    <t xml:space="preserve">10/16 thru 25/2011  </t>
  </si>
  <si>
    <t>Corrected 4/16/2011</t>
  </si>
</sst>
</file>

<file path=xl/styles.xml><?xml version="1.0" encoding="utf-8"?>
<styleSheet xmlns="http://schemas.openxmlformats.org/spreadsheetml/2006/main">
  <numFmts count="1">
    <numFmt numFmtId="164" formatCode="m/d/yy"/>
  </numFmts>
  <fonts count="21">
    <font>
      <sz val="11"/>
      <color theme="1"/>
      <name val="Calibri"/>
      <family val="2"/>
      <scheme val="minor"/>
    </font>
    <font>
      <sz val="24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1"/>
      <color indexed="8"/>
      <name val="Arial"/>
      <family val="2"/>
    </font>
    <font>
      <sz val="8"/>
      <color indexed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24"/>
      <color rgb="FFFF0000"/>
      <name val="Calibri"/>
      <family val="2"/>
      <scheme val="minor"/>
    </font>
    <font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/>
    <xf numFmtId="0" fontId="3" fillId="0" borderId="0" xfId="0" applyFont="1"/>
    <xf numFmtId="0" fontId="0" fillId="0" borderId="4" xfId="0" applyBorder="1" applyAlignment="1">
      <alignment horizontal="left"/>
    </xf>
    <xf numFmtId="14" fontId="8" fillId="0" borderId="3" xfId="0" applyNumberFormat="1" applyFont="1" applyBorder="1"/>
    <xf numFmtId="14" fontId="8" fillId="4" borderId="3" xfId="0" applyNumberFormat="1" applyFont="1" applyFill="1" applyBorder="1"/>
    <xf numFmtId="14" fontId="8" fillId="0" borderId="3" xfId="1" applyNumberFormat="1" applyFont="1" applyBorder="1"/>
    <xf numFmtId="14" fontId="0" fillId="0" borderId="3" xfId="0" applyNumberFormat="1" applyBorder="1"/>
    <xf numFmtId="0" fontId="9" fillId="0" borderId="3" xfId="0" applyFont="1" applyFill="1" applyBorder="1"/>
    <xf numFmtId="0" fontId="3" fillId="0" borderId="4" xfId="0" applyFont="1" applyBorder="1" applyAlignment="1">
      <alignment horizontal="right"/>
    </xf>
    <xf numFmtId="0" fontId="9" fillId="0" borderId="4" xfId="0" applyFont="1" applyBorder="1"/>
    <xf numFmtId="14" fontId="3" fillId="0" borderId="4" xfId="0" applyNumberFormat="1" applyFont="1" applyBorder="1" applyAlignment="1">
      <alignment horizontal="right"/>
    </xf>
    <xf numFmtId="14" fontId="3" fillId="0" borderId="4" xfId="0" applyNumberFormat="1" applyFont="1" applyBorder="1"/>
    <xf numFmtId="0" fontId="0" fillId="3" borderId="4" xfId="0" applyFill="1" applyBorder="1"/>
    <xf numFmtId="0" fontId="9" fillId="0" borderId="4" xfId="0" applyFont="1" applyFill="1" applyBorder="1"/>
    <xf numFmtId="0" fontId="0" fillId="0" borderId="0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0" fillId="0" borderId="0" xfId="0" applyBorder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0" fontId="5" fillId="3" borderId="4" xfId="0" applyFont="1" applyFill="1" applyBorder="1"/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0" borderId="7" xfId="0" applyBorder="1"/>
    <xf numFmtId="0" fontId="0" fillId="3" borderId="0" xfId="0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0" borderId="4" xfId="0" applyBorder="1"/>
    <xf numFmtId="0" fontId="10" fillId="3" borderId="4" xfId="0" applyFont="1" applyFill="1" applyBorder="1"/>
    <xf numFmtId="0" fontId="12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6" xfId="0" applyFont="1" applyFill="1" applyBorder="1"/>
    <xf numFmtId="0" fontId="10" fillId="3" borderId="3" xfId="0" applyFont="1" applyFill="1" applyBorder="1"/>
    <xf numFmtId="0" fontId="13" fillId="5" borderId="0" xfId="0" applyFont="1" applyFill="1"/>
    <xf numFmtId="0" fontId="14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0" borderId="0" xfId="0" applyFont="1" applyFill="1" applyBorder="1"/>
    <xf numFmtId="0" fontId="6" fillId="0" borderId="0" xfId="0" applyFont="1" applyBorder="1" applyAlignment="1">
      <alignment horizontal="left"/>
    </xf>
    <xf numFmtId="14" fontId="8" fillId="2" borderId="9" xfId="0" applyNumberFormat="1" applyFont="1" applyFill="1" applyBorder="1" applyAlignment="1"/>
    <xf numFmtId="14" fontId="8" fillId="2" borderId="10" xfId="0" applyNumberFormat="1" applyFont="1" applyFill="1" applyBorder="1" applyAlignment="1"/>
    <xf numFmtId="0" fontId="16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8" xfId="0" applyFont="1" applyBorder="1"/>
    <xf numFmtId="0" fontId="17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right"/>
    </xf>
    <xf numFmtId="14" fontId="9" fillId="0" borderId="4" xfId="0" applyNumberFormat="1" applyFont="1" applyBorder="1" applyAlignment="1">
      <alignment horizontal="right"/>
    </xf>
    <xf numFmtId="14" fontId="9" fillId="0" borderId="4" xfId="0" applyNumberFormat="1" applyFont="1" applyBorder="1"/>
    <xf numFmtId="14" fontId="5" fillId="0" borderId="3" xfId="0" applyNumberFormat="1" applyFont="1" applyBorder="1"/>
    <xf numFmtId="14" fontId="5" fillId="0" borderId="3" xfId="1" applyNumberFormat="1" applyFont="1" applyBorder="1"/>
    <xf numFmtId="14" fontId="8" fillId="2" borderId="17" xfId="0" applyNumberFormat="1" applyFont="1" applyFill="1" applyBorder="1" applyAlignment="1"/>
    <xf numFmtId="0" fontId="9" fillId="0" borderId="3" xfId="0" applyFont="1" applyBorder="1"/>
    <xf numFmtId="14" fontId="8" fillId="6" borderId="3" xfId="0" applyNumberFormat="1" applyFont="1" applyFill="1" applyBorder="1"/>
    <xf numFmtId="0" fontId="5" fillId="6" borderId="3" xfId="0" applyFont="1" applyFill="1" applyBorder="1" applyAlignment="1">
      <alignment horizontal="center"/>
    </xf>
    <xf numFmtId="0" fontId="2" fillId="6" borderId="0" xfId="0" applyFont="1" applyFill="1"/>
    <xf numFmtId="0" fontId="5" fillId="6" borderId="4" xfId="0" applyFont="1" applyFill="1" applyBorder="1"/>
    <xf numFmtId="0" fontId="0" fillId="6" borderId="3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6" borderId="4" xfId="0" applyFill="1" applyBorder="1"/>
    <xf numFmtId="0" fontId="0" fillId="6" borderId="3" xfId="0" applyFill="1" applyBorder="1"/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0" fontId="0" fillId="6" borderId="5" xfId="0" applyFill="1" applyBorder="1"/>
    <xf numFmtId="0" fontId="2" fillId="0" borderId="4" xfId="0" applyFont="1" applyBorder="1" applyAlignment="1">
      <alignment horizontal="left"/>
    </xf>
    <xf numFmtId="0" fontId="9" fillId="0" borderId="18" xfId="0" applyFont="1" applyBorder="1"/>
    <xf numFmtId="14" fontId="8" fillId="2" borderId="19" xfId="0" applyNumberFormat="1" applyFont="1" applyFill="1" applyBorder="1" applyAlignment="1"/>
    <xf numFmtId="14" fontId="18" fillId="0" borderId="3" xfId="0" applyNumberFormat="1" applyFont="1" applyBorder="1"/>
    <xf numFmtId="14" fontId="8" fillId="2" borderId="3" xfId="0" applyNumberFormat="1" applyFont="1" applyFill="1" applyBorder="1"/>
    <xf numFmtId="0" fontId="1" fillId="0" borderId="2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14" fontId="5" fillId="7" borderId="3" xfId="1" applyNumberFormat="1" applyFont="1" applyFill="1" applyBorder="1"/>
    <xf numFmtId="0" fontId="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20" fillId="0" borderId="21" xfId="0" applyNumberFormat="1" applyFont="1" applyBorder="1" applyAlignment="1">
      <alignment horizontal="center"/>
    </xf>
    <xf numFmtId="14" fontId="20" fillId="0" borderId="22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7" borderId="3" xfId="0" applyFill="1" applyBorder="1"/>
  </cellXfs>
  <cellStyles count="2">
    <cellStyle name="Date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5"/>
  <sheetViews>
    <sheetView workbookViewId="0">
      <selection activeCell="C41" sqref="C41"/>
    </sheetView>
  </sheetViews>
  <sheetFormatPr defaultColWidth="10.7109375" defaultRowHeight="15"/>
  <cols>
    <col min="1" max="1" width="9.28515625" customWidth="1"/>
    <col min="2" max="2" width="15.85546875" customWidth="1"/>
    <col min="3" max="3" width="10.28515625" customWidth="1"/>
    <col min="4" max="4" width="2.140625" customWidth="1"/>
    <col min="5" max="5" width="12.140625" customWidth="1"/>
    <col min="6" max="6" width="2.7109375" customWidth="1"/>
    <col min="7" max="7" width="12.140625" customWidth="1"/>
    <col min="8" max="8" width="2.5703125" customWidth="1"/>
    <col min="9" max="9" width="12" customWidth="1"/>
    <col min="10" max="10" width="2.85546875" customWidth="1"/>
    <col min="11" max="11" width="11.85546875" customWidth="1"/>
    <col min="12" max="12" width="2.5703125" customWidth="1"/>
    <col min="13" max="13" width="12.28515625" customWidth="1"/>
    <col min="14" max="14" width="3.28515625" customWidth="1"/>
    <col min="15" max="15" width="13.140625" customWidth="1"/>
    <col min="257" max="257" width="9.28515625" customWidth="1"/>
    <col min="258" max="258" width="12.5703125" customWidth="1"/>
    <col min="259" max="259" width="10.28515625" customWidth="1"/>
    <col min="260" max="260" width="2.140625" customWidth="1"/>
    <col min="261" max="261" width="12.140625" customWidth="1"/>
    <col min="262" max="262" width="2.7109375" customWidth="1"/>
    <col min="263" max="263" width="12.140625" customWidth="1"/>
    <col min="264" max="264" width="2.5703125" customWidth="1"/>
    <col min="265" max="265" width="12" customWidth="1"/>
    <col min="266" max="266" width="2.42578125" customWidth="1"/>
    <col min="267" max="267" width="11.85546875" customWidth="1"/>
    <col min="268" max="268" width="2.5703125" customWidth="1"/>
    <col min="269" max="269" width="12.28515625" customWidth="1"/>
    <col min="270" max="270" width="3.28515625" customWidth="1"/>
    <col min="271" max="271" width="12.28515625" customWidth="1"/>
    <col min="513" max="513" width="9.28515625" customWidth="1"/>
    <col min="514" max="514" width="12.5703125" customWidth="1"/>
    <col min="515" max="515" width="10.28515625" customWidth="1"/>
    <col min="516" max="516" width="2.140625" customWidth="1"/>
    <col min="517" max="517" width="12.140625" customWidth="1"/>
    <col min="518" max="518" width="2.7109375" customWidth="1"/>
    <col min="519" max="519" width="12.140625" customWidth="1"/>
    <col min="520" max="520" width="2.5703125" customWidth="1"/>
    <col min="521" max="521" width="12" customWidth="1"/>
    <col min="522" max="522" width="2.42578125" customWidth="1"/>
    <col min="523" max="523" width="11.85546875" customWidth="1"/>
    <col min="524" max="524" width="2.5703125" customWidth="1"/>
    <col min="525" max="525" width="12.28515625" customWidth="1"/>
    <col min="526" max="526" width="3.28515625" customWidth="1"/>
    <col min="527" max="527" width="12.28515625" customWidth="1"/>
    <col min="769" max="769" width="9.28515625" customWidth="1"/>
    <col min="770" max="770" width="12.5703125" customWidth="1"/>
    <col min="771" max="771" width="10.28515625" customWidth="1"/>
    <col min="772" max="772" width="2.140625" customWidth="1"/>
    <col min="773" max="773" width="12.140625" customWidth="1"/>
    <col min="774" max="774" width="2.7109375" customWidth="1"/>
    <col min="775" max="775" width="12.140625" customWidth="1"/>
    <col min="776" max="776" width="2.5703125" customWidth="1"/>
    <col min="777" max="777" width="12" customWidth="1"/>
    <col min="778" max="778" width="2.42578125" customWidth="1"/>
    <col min="779" max="779" width="11.85546875" customWidth="1"/>
    <col min="780" max="780" width="2.5703125" customWidth="1"/>
    <col min="781" max="781" width="12.28515625" customWidth="1"/>
    <col min="782" max="782" width="3.28515625" customWidth="1"/>
    <col min="783" max="783" width="12.28515625" customWidth="1"/>
    <col min="1025" max="1025" width="9.28515625" customWidth="1"/>
    <col min="1026" max="1026" width="12.5703125" customWidth="1"/>
    <col min="1027" max="1027" width="10.28515625" customWidth="1"/>
    <col min="1028" max="1028" width="2.140625" customWidth="1"/>
    <col min="1029" max="1029" width="12.140625" customWidth="1"/>
    <col min="1030" max="1030" width="2.7109375" customWidth="1"/>
    <col min="1031" max="1031" width="12.140625" customWidth="1"/>
    <col min="1032" max="1032" width="2.5703125" customWidth="1"/>
    <col min="1033" max="1033" width="12" customWidth="1"/>
    <col min="1034" max="1034" width="2.42578125" customWidth="1"/>
    <col min="1035" max="1035" width="11.85546875" customWidth="1"/>
    <col min="1036" max="1036" width="2.5703125" customWidth="1"/>
    <col min="1037" max="1037" width="12.28515625" customWidth="1"/>
    <col min="1038" max="1038" width="3.28515625" customWidth="1"/>
    <col min="1039" max="1039" width="12.28515625" customWidth="1"/>
    <col min="1281" max="1281" width="9.28515625" customWidth="1"/>
    <col min="1282" max="1282" width="12.5703125" customWidth="1"/>
    <col min="1283" max="1283" width="10.28515625" customWidth="1"/>
    <col min="1284" max="1284" width="2.140625" customWidth="1"/>
    <col min="1285" max="1285" width="12.140625" customWidth="1"/>
    <col min="1286" max="1286" width="2.7109375" customWidth="1"/>
    <col min="1287" max="1287" width="12.140625" customWidth="1"/>
    <col min="1288" max="1288" width="2.5703125" customWidth="1"/>
    <col min="1289" max="1289" width="12" customWidth="1"/>
    <col min="1290" max="1290" width="2.42578125" customWidth="1"/>
    <col min="1291" max="1291" width="11.85546875" customWidth="1"/>
    <col min="1292" max="1292" width="2.5703125" customWidth="1"/>
    <col min="1293" max="1293" width="12.28515625" customWidth="1"/>
    <col min="1294" max="1294" width="3.28515625" customWidth="1"/>
    <col min="1295" max="1295" width="12.28515625" customWidth="1"/>
    <col min="1537" max="1537" width="9.28515625" customWidth="1"/>
    <col min="1538" max="1538" width="12.5703125" customWidth="1"/>
    <col min="1539" max="1539" width="10.28515625" customWidth="1"/>
    <col min="1540" max="1540" width="2.140625" customWidth="1"/>
    <col min="1541" max="1541" width="12.140625" customWidth="1"/>
    <col min="1542" max="1542" width="2.7109375" customWidth="1"/>
    <col min="1543" max="1543" width="12.140625" customWidth="1"/>
    <col min="1544" max="1544" width="2.5703125" customWidth="1"/>
    <col min="1545" max="1545" width="12" customWidth="1"/>
    <col min="1546" max="1546" width="2.42578125" customWidth="1"/>
    <col min="1547" max="1547" width="11.85546875" customWidth="1"/>
    <col min="1548" max="1548" width="2.5703125" customWidth="1"/>
    <col min="1549" max="1549" width="12.28515625" customWidth="1"/>
    <col min="1550" max="1550" width="3.28515625" customWidth="1"/>
    <col min="1551" max="1551" width="12.28515625" customWidth="1"/>
    <col min="1793" max="1793" width="9.28515625" customWidth="1"/>
    <col min="1794" max="1794" width="12.5703125" customWidth="1"/>
    <col min="1795" max="1795" width="10.28515625" customWidth="1"/>
    <col min="1796" max="1796" width="2.140625" customWidth="1"/>
    <col min="1797" max="1797" width="12.140625" customWidth="1"/>
    <col min="1798" max="1798" width="2.7109375" customWidth="1"/>
    <col min="1799" max="1799" width="12.140625" customWidth="1"/>
    <col min="1800" max="1800" width="2.5703125" customWidth="1"/>
    <col min="1801" max="1801" width="12" customWidth="1"/>
    <col min="1802" max="1802" width="2.42578125" customWidth="1"/>
    <col min="1803" max="1803" width="11.85546875" customWidth="1"/>
    <col min="1804" max="1804" width="2.5703125" customWidth="1"/>
    <col min="1805" max="1805" width="12.28515625" customWidth="1"/>
    <col min="1806" max="1806" width="3.28515625" customWidth="1"/>
    <col min="1807" max="1807" width="12.28515625" customWidth="1"/>
    <col min="2049" max="2049" width="9.28515625" customWidth="1"/>
    <col min="2050" max="2050" width="12.5703125" customWidth="1"/>
    <col min="2051" max="2051" width="10.28515625" customWidth="1"/>
    <col min="2052" max="2052" width="2.140625" customWidth="1"/>
    <col min="2053" max="2053" width="12.140625" customWidth="1"/>
    <col min="2054" max="2054" width="2.7109375" customWidth="1"/>
    <col min="2055" max="2055" width="12.140625" customWidth="1"/>
    <col min="2056" max="2056" width="2.5703125" customWidth="1"/>
    <col min="2057" max="2057" width="12" customWidth="1"/>
    <col min="2058" max="2058" width="2.42578125" customWidth="1"/>
    <col min="2059" max="2059" width="11.85546875" customWidth="1"/>
    <col min="2060" max="2060" width="2.5703125" customWidth="1"/>
    <col min="2061" max="2061" width="12.28515625" customWidth="1"/>
    <col min="2062" max="2062" width="3.28515625" customWidth="1"/>
    <col min="2063" max="2063" width="12.28515625" customWidth="1"/>
    <col min="2305" max="2305" width="9.28515625" customWidth="1"/>
    <col min="2306" max="2306" width="12.5703125" customWidth="1"/>
    <col min="2307" max="2307" width="10.28515625" customWidth="1"/>
    <col min="2308" max="2308" width="2.140625" customWidth="1"/>
    <col min="2309" max="2309" width="12.140625" customWidth="1"/>
    <col min="2310" max="2310" width="2.7109375" customWidth="1"/>
    <col min="2311" max="2311" width="12.140625" customWidth="1"/>
    <col min="2312" max="2312" width="2.5703125" customWidth="1"/>
    <col min="2313" max="2313" width="12" customWidth="1"/>
    <col min="2314" max="2314" width="2.42578125" customWidth="1"/>
    <col min="2315" max="2315" width="11.85546875" customWidth="1"/>
    <col min="2316" max="2316" width="2.5703125" customWidth="1"/>
    <col min="2317" max="2317" width="12.28515625" customWidth="1"/>
    <col min="2318" max="2318" width="3.28515625" customWidth="1"/>
    <col min="2319" max="2319" width="12.28515625" customWidth="1"/>
    <col min="2561" max="2561" width="9.28515625" customWidth="1"/>
    <col min="2562" max="2562" width="12.5703125" customWidth="1"/>
    <col min="2563" max="2563" width="10.28515625" customWidth="1"/>
    <col min="2564" max="2564" width="2.140625" customWidth="1"/>
    <col min="2565" max="2565" width="12.140625" customWidth="1"/>
    <col min="2566" max="2566" width="2.7109375" customWidth="1"/>
    <col min="2567" max="2567" width="12.140625" customWidth="1"/>
    <col min="2568" max="2568" width="2.5703125" customWidth="1"/>
    <col min="2569" max="2569" width="12" customWidth="1"/>
    <col min="2570" max="2570" width="2.42578125" customWidth="1"/>
    <col min="2571" max="2571" width="11.85546875" customWidth="1"/>
    <col min="2572" max="2572" width="2.5703125" customWidth="1"/>
    <col min="2573" max="2573" width="12.28515625" customWidth="1"/>
    <col min="2574" max="2574" width="3.28515625" customWidth="1"/>
    <col min="2575" max="2575" width="12.28515625" customWidth="1"/>
    <col min="2817" max="2817" width="9.28515625" customWidth="1"/>
    <col min="2818" max="2818" width="12.5703125" customWidth="1"/>
    <col min="2819" max="2819" width="10.28515625" customWidth="1"/>
    <col min="2820" max="2820" width="2.140625" customWidth="1"/>
    <col min="2821" max="2821" width="12.140625" customWidth="1"/>
    <col min="2822" max="2822" width="2.7109375" customWidth="1"/>
    <col min="2823" max="2823" width="12.140625" customWidth="1"/>
    <col min="2824" max="2824" width="2.5703125" customWidth="1"/>
    <col min="2825" max="2825" width="12" customWidth="1"/>
    <col min="2826" max="2826" width="2.42578125" customWidth="1"/>
    <col min="2827" max="2827" width="11.85546875" customWidth="1"/>
    <col min="2828" max="2828" width="2.5703125" customWidth="1"/>
    <col min="2829" max="2829" width="12.28515625" customWidth="1"/>
    <col min="2830" max="2830" width="3.28515625" customWidth="1"/>
    <col min="2831" max="2831" width="12.28515625" customWidth="1"/>
    <col min="3073" max="3073" width="9.28515625" customWidth="1"/>
    <col min="3074" max="3074" width="12.5703125" customWidth="1"/>
    <col min="3075" max="3075" width="10.28515625" customWidth="1"/>
    <col min="3076" max="3076" width="2.140625" customWidth="1"/>
    <col min="3077" max="3077" width="12.140625" customWidth="1"/>
    <col min="3078" max="3078" width="2.7109375" customWidth="1"/>
    <col min="3079" max="3079" width="12.140625" customWidth="1"/>
    <col min="3080" max="3080" width="2.5703125" customWidth="1"/>
    <col min="3081" max="3081" width="12" customWidth="1"/>
    <col min="3082" max="3082" width="2.42578125" customWidth="1"/>
    <col min="3083" max="3083" width="11.85546875" customWidth="1"/>
    <col min="3084" max="3084" width="2.5703125" customWidth="1"/>
    <col min="3085" max="3085" width="12.28515625" customWidth="1"/>
    <col min="3086" max="3086" width="3.28515625" customWidth="1"/>
    <col min="3087" max="3087" width="12.28515625" customWidth="1"/>
    <col min="3329" max="3329" width="9.28515625" customWidth="1"/>
    <col min="3330" max="3330" width="12.5703125" customWidth="1"/>
    <col min="3331" max="3331" width="10.28515625" customWidth="1"/>
    <col min="3332" max="3332" width="2.140625" customWidth="1"/>
    <col min="3333" max="3333" width="12.140625" customWidth="1"/>
    <col min="3334" max="3334" width="2.7109375" customWidth="1"/>
    <col min="3335" max="3335" width="12.140625" customWidth="1"/>
    <col min="3336" max="3336" width="2.5703125" customWidth="1"/>
    <col min="3337" max="3337" width="12" customWidth="1"/>
    <col min="3338" max="3338" width="2.42578125" customWidth="1"/>
    <col min="3339" max="3339" width="11.85546875" customWidth="1"/>
    <col min="3340" max="3340" width="2.5703125" customWidth="1"/>
    <col min="3341" max="3341" width="12.28515625" customWidth="1"/>
    <col min="3342" max="3342" width="3.28515625" customWidth="1"/>
    <col min="3343" max="3343" width="12.28515625" customWidth="1"/>
    <col min="3585" max="3585" width="9.28515625" customWidth="1"/>
    <col min="3586" max="3586" width="12.5703125" customWidth="1"/>
    <col min="3587" max="3587" width="10.28515625" customWidth="1"/>
    <col min="3588" max="3588" width="2.140625" customWidth="1"/>
    <col min="3589" max="3589" width="12.140625" customWidth="1"/>
    <col min="3590" max="3590" width="2.7109375" customWidth="1"/>
    <col min="3591" max="3591" width="12.140625" customWidth="1"/>
    <col min="3592" max="3592" width="2.5703125" customWidth="1"/>
    <col min="3593" max="3593" width="12" customWidth="1"/>
    <col min="3594" max="3594" width="2.42578125" customWidth="1"/>
    <col min="3595" max="3595" width="11.85546875" customWidth="1"/>
    <col min="3596" max="3596" width="2.5703125" customWidth="1"/>
    <col min="3597" max="3597" width="12.28515625" customWidth="1"/>
    <col min="3598" max="3598" width="3.28515625" customWidth="1"/>
    <col min="3599" max="3599" width="12.28515625" customWidth="1"/>
    <col min="3841" max="3841" width="9.28515625" customWidth="1"/>
    <col min="3842" max="3842" width="12.5703125" customWidth="1"/>
    <col min="3843" max="3843" width="10.28515625" customWidth="1"/>
    <col min="3844" max="3844" width="2.140625" customWidth="1"/>
    <col min="3845" max="3845" width="12.140625" customWidth="1"/>
    <col min="3846" max="3846" width="2.7109375" customWidth="1"/>
    <col min="3847" max="3847" width="12.140625" customWidth="1"/>
    <col min="3848" max="3848" width="2.5703125" customWidth="1"/>
    <col min="3849" max="3849" width="12" customWidth="1"/>
    <col min="3850" max="3850" width="2.42578125" customWidth="1"/>
    <col min="3851" max="3851" width="11.85546875" customWidth="1"/>
    <col min="3852" max="3852" width="2.5703125" customWidth="1"/>
    <col min="3853" max="3853" width="12.28515625" customWidth="1"/>
    <col min="3854" max="3854" width="3.28515625" customWidth="1"/>
    <col min="3855" max="3855" width="12.28515625" customWidth="1"/>
    <col min="4097" max="4097" width="9.28515625" customWidth="1"/>
    <col min="4098" max="4098" width="12.5703125" customWidth="1"/>
    <col min="4099" max="4099" width="10.28515625" customWidth="1"/>
    <col min="4100" max="4100" width="2.140625" customWidth="1"/>
    <col min="4101" max="4101" width="12.140625" customWidth="1"/>
    <col min="4102" max="4102" width="2.7109375" customWidth="1"/>
    <col min="4103" max="4103" width="12.140625" customWidth="1"/>
    <col min="4104" max="4104" width="2.5703125" customWidth="1"/>
    <col min="4105" max="4105" width="12" customWidth="1"/>
    <col min="4106" max="4106" width="2.42578125" customWidth="1"/>
    <col min="4107" max="4107" width="11.85546875" customWidth="1"/>
    <col min="4108" max="4108" width="2.5703125" customWidth="1"/>
    <col min="4109" max="4109" width="12.28515625" customWidth="1"/>
    <col min="4110" max="4110" width="3.28515625" customWidth="1"/>
    <col min="4111" max="4111" width="12.28515625" customWidth="1"/>
    <col min="4353" max="4353" width="9.28515625" customWidth="1"/>
    <col min="4354" max="4354" width="12.5703125" customWidth="1"/>
    <col min="4355" max="4355" width="10.28515625" customWidth="1"/>
    <col min="4356" max="4356" width="2.140625" customWidth="1"/>
    <col min="4357" max="4357" width="12.140625" customWidth="1"/>
    <col min="4358" max="4358" width="2.7109375" customWidth="1"/>
    <col min="4359" max="4359" width="12.140625" customWidth="1"/>
    <col min="4360" max="4360" width="2.5703125" customWidth="1"/>
    <col min="4361" max="4361" width="12" customWidth="1"/>
    <col min="4362" max="4362" width="2.42578125" customWidth="1"/>
    <col min="4363" max="4363" width="11.85546875" customWidth="1"/>
    <col min="4364" max="4364" width="2.5703125" customWidth="1"/>
    <col min="4365" max="4365" width="12.28515625" customWidth="1"/>
    <col min="4366" max="4366" width="3.28515625" customWidth="1"/>
    <col min="4367" max="4367" width="12.28515625" customWidth="1"/>
    <col min="4609" max="4609" width="9.28515625" customWidth="1"/>
    <col min="4610" max="4610" width="12.5703125" customWidth="1"/>
    <col min="4611" max="4611" width="10.28515625" customWidth="1"/>
    <col min="4612" max="4612" width="2.140625" customWidth="1"/>
    <col min="4613" max="4613" width="12.140625" customWidth="1"/>
    <col min="4614" max="4614" width="2.7109375" customWidth="1"/>
    <col min="4615" max="4615" width="12.140625" customWidth="1"/>
    <col min="4616" max="4616" width="2.5703125" customWidth="1"/>
    <col min="4617" max="4617" width="12" customWidth="1"/>
    <col min="4618" max="4618" width="2.42578125" customWidth="1"/>
    <col min="4619" max="4619" width="11.85546875" customWidth="1"/>
    <col min="4620" max="4620" width="2.5703125" customWidth="1"/>
    <col min="4621" max="4621" width="12.28515625" customWidth="1"/>
    <col min="4622" max="4622" width="3.28515625" customWidth="1"/>
    <col min="4623" max="4623" width="12.28515625" customWidth="1"/>
    <col min="4865" max="4865" width="9.28515625" customWidth="1"/>
    <col min="4866" max="4866" width="12.5703125" customWidth="1"/>
    <col min="4867" max="4867" width="10.28515625" customWidth="1"/>
    <col min="4868" max="4868" width="2.140625" customWidth="1"/>
    <col min="4869" max="4869" width="12.140625" customWidth="1"/>
    <col min="4870" max="4870" width="2.7109375" customWidth="1"/>
    <col min="4871" max="4871" width="12.140625" customWidth="1"/>
    <col min="4872" max="4872" width="2.5703125" customWidth="1"/>
    <col min="4873" max="4873" width="12" customWidth="1"/>
    <col min="4874" max="4874" width="2.42578125" customWidth="1"/>
    <col min="4875" max="4875" width="11.85546875" customWidth="1"/>
    <col min="4876" max="4876" width="2.5703125" customWidth="1"/>
    <col min="4877" max="4877" width="12.28515625" customWidth="1"/>
    <col min="4878" max="4878" width="3.28515625" customWidth="1"/>
    <col min="4879" max="4879" width="12.28515625" customWidth="1"/>
    <col min="5121" max="5121" width="9.28515625" customWidth="1"/>
    <col min="5122" max="5122" width="12.5703125" customWidth="1"/>
    <col min="5123" max="5123" width="10.28515625" customWidth="1"/>
    <col min="5124" max="5124" width="2.140625" customWidth="1"/>
    <col min="5125" max="5125" width="12.140625" customWidth="1"/>
    <col min="5126" max="5126" width="2.7109375" customWidth="1"/>
    <col min="5127" max="5127" width="12.140625" customWidth="1"/>
    <col min="5128" max="5128" width="2.5703125" customWidth="1"/>
    <col min="5129" max="5129" width="12" customWidth="1"/>
    <col min="5130" max="5130" width="2.42578125" customWidth="1"/>
    <col min="5131" max="5131" width="11.85546875" customWidth="1"/>
    <col min="5132" max="5132" width="2.5703125" customWidth="1"/>
    <col min="5133" max="5133" width="12.28515625" customWidth="1"/>
    <col min="5134" max="5134" width="3.28515625" customWidth="1"/>
    <col min="5135" max="5135" width="12.28515625" customWidth="1"/>
    <col min="5377" max="5377" width="9.28515625" customWidth="1"/>
    <col min="5378" max="5378" width="12.5703125" customWidth="1"/>
    <col min="5379" max="5379" width="10.28515625" customWidth="1"/>
    <col min="5380" max="5380" width="2.140625" customWidth="1"/>
    <col min="5381" max="5381" width="12.140625" customWidth="1"/>
    <col min="5382" max="5382" width="2.7109375" customWidth="1"/>
    <col min="5383" max="5383" width="12.140625" customWidth="1"/>
    <col min="5384" max="5384" width="2.5703125" customWidth="1"/>
    <col min="5385" max="5385" width="12" customWidth="1"/>
    <col min="5386" max="5386" width="2.42578125" customWidth="1"/>
    <col min="5387" max="5387" width="11.85546875" customWidth="1"/>
    <col min="5388" max="5388" width="2.5703125" customWidth="1"/>
    <col min="5389" max="5389" width="12.28515625" customWidth="1"/>
    <col min="5390" max="5390" width="3.28515625" customWidth="1"/>
    <col min="5391" max="5391" width="12.28515625" customWidth="1"/>
    <col min="5633" max="5633" width="9.28515625" customWidth="1"/>
    <col min="5634" max="5634" width="12.5703125" customWidth="1"/>
    <col min="5635" max="5635" width="10.28515625" customWidth="1"/>
    <col min="5636" max="5636" width="2.140625" customWidth="1"/>
    <col min="5637" max="5637" width="12.140625" customWidth="1"/>
    <col min="5638" max="5638" width="2.7109375" customWidth="1"/>
    <col min="5639" max="5639" width="12.140625" customWidth="1"/>
    <col min="5640" max="5640" width="2.5703125" customWidth="1"/>
    <col min="5641" max="5641" width="12" customWidth="1"/>
    <col min="5642" max="5642" width="2.42578125" customWidth="1"/>
    <col min="5643" max="5643" width="11.85546875" customWidth="1"/>
    <col min="5644" max="5644" width="2.5703125" customWidth="1"/>
    <col min="5645" max="5645" width="12.28515625" customWidth="1"/>
    <col min="5646" max="5646" width="3.28515625" customWidth="1"/>
    <col min="5647" max="5647" width="12.28515625" customWidth="1"/>
    <col min="5889" max="5889" width="9.28515625" customWidth="1"/>
    <col min="5890" max="5890" width="12.5703125" customWidth="1"/>
    <col min="5891" max="5891" width="10.28515625" customWidth="1"/>
    <col min="5892" max="5892" width="2.140625" customWidth="1"/>
    <col min="5893" max="5893" width="12.140625" customWidth="1"/>
    <col min="5894" max="5894" width="2.7109375" customWidth="1"/>
    <col min="5895" max="5895" width="12.140625" customWidth="1"/>
    <col min="5896" max="5896" width="2.5703125" customWidth="1"/>
    <col min="5897" max="5897" width="12" customWidth="1"/>
    <col min="5898" max="5898" width="2.42578125" customWidth="1"/>
    <col min="5899" max="5899" width="11.85546875" customWidth="1"/>
    <col min="5900" max="5900" width="2.5703125" customWidth="1"/>
    <col min="5901" max="5901" width="12.28515625" customWidth="1"/>
    <col min="5902" max="5902" width="3.28515625" customWidth="1"/>
    <col min="5903" max="5903" width="12.28515625" customWidth="1"/>
    <col min="6145" max="6145" width="9.28515625" customWidth="1"/>
    <col min="6146" max="6146" width="12.5703125" customWidth="1"/>
    <col min="6147" max="6147" width="10.28515625" customWidth="1"/>
    <col min="6148" max="6148" width="2.140625" customWidth="1"/>
    <col min="6149" max="6149" width="12.140625" customWidth="1"/>
    <col min="6150" max="6150" width="2.7109375" customWidth="1"/>
    <col min="6151" max="6151" width="12.140625" customWidth="1"/>
    <col min="6152" max="6152" width="2.5703125" customWidth="1"/>
    <col min="6153" max="6153" width="12" customWidth="1"/>
    <col min="6154" max="6154" width="2.42578125" customWidth="1"/>
    <col min="6155" max="6155" width="11.85546875" customWidth="1"/>
    <col min="6156" max="6156" width="2.5703125" customWidth="1"/>
    <col min="6157" max="6157" width="12.28515625" customWidth="1"/>
    <col min="6158" max="6158" width="3.28515625" customWidth="1"/>
    <col min="6159" max="6159" width="12.28515625" customWidth="1"/>
    <col min="6401" max="6401" width="9.28515625" customWidth="1"/>
    <col min="6402" max="6402" width="12.5703125" customWidth="1"/>
    <col min="6403" max="6403" width="10.28515625" customWidth="1"/>
    <col min="6404" max="6404" width="2.140625" customWidth="1"/>
    <col min="6405" max="6405" width="12.140625" customWidth="1"/>
    <col min="6406" max="6406" width="2.7109375" customWidth="1"/>
    <col min="6407" max="6407" width="12.140625" customWidth="1"/>
    <col min="6408" max="6408" width="2.5703125" customWidth="1"/>
    <col min="6409" max="6409" width="12" customWidth="1"/>
    <col min="6410" max="6410" width="2.42578125" customWidth="1"/>
    <col min="6411" max="6411" width="11.85546875" customWidth="1"/>
    <col min="6412" max="6412" width="2.5703125" customWidth="1"/>
    <col min="6413" max="6413" width="12.28515625" customWidth="1"/>
    <col min="6414" max="6414" width="3.28515625" customWidth="1"/>
    <col min="6415" max="6415" width="12.28515625" customWidth="1"/>
    <col min="6657" max="6657" width="9.28515625" customWidth="1"/>
    <col min="6658" max="6658" width="12.5703125" customWidth="1"/>
    <col min="6659" max="6659" width="10.28515625" customWidth="1"/>
    <col min="6660" max="6660" width="2.140625" customWidth="1"/>
    <col min="6661" max="6661" width="12.140625" customWidth="1"/>
    <col min="6662" max="6662" width="2.7109375" customWidth="1"/>
    <col min="6663" max="6663" width="12.140625" customWidth="1"/>
    <col min="6664" max="6664" width="2.5703125" customWidth="1"/>
    <col min="6665" max="6665" width="12" customWidth="1"/>
    <col min="6666" max="6666" width="2.42578125" customWidth="1"/>
    <col min="6667" max="6667" width="11.85546875" customWidth="1"/>
    <col min="6668" max="6668" width="2.5703125" customWidth="1"/>
    <col min="6669" max="6669" width="12.28515625" customWidth="1"/>
    <col min="6670" max="6670" width="3.28515625" customWidth="1"/>
    <col min="6671" max="6671" width="12.28515625" customWidth="1"/>
    <col min="6913" max="6913" width="9.28515625" customWidth="1"/>
    <col min="6914" max="6914" width="12.5703125" customWidth="1"/>
    <col min="6915" max="6915" width="10.28515625" customWidth="1"/>
    <col min="6916" max="6916" width="2.140625" customWidth="1"/>
    <col min="6917" max="6917" width="12.140625" customWidth="1"/>
    <col min="6918" max="6918" width="2.7109375" customWidth="1"/>
    <col min="6919" max="6919" width="12.140625" customWidth="1"/>
    <col min="6920" max="6920" width="2.5703125" customWidth="1"/>
    <col min="6921" max="6921" width="12" customWidth="1"/>
    <col min="6922" max="6922" width="2.42578125" customWidth="1"/>
    <col min="6923" max="6923" width="11.85546875" customWidth="1"/>
    <col min="6924" max="6924" width="2.5703125" customWidth="1"/>
    <col min="6925" max="6925" width="12.28515625" customWidth="1"/>
    <col min="6926" max="6926" width="3.28515625" customWidth="1"/>
    <col min="6927" max="6927" width="12.28515625" customWidth="1"/>
    <col min="7169" max="7169" width="9.28515625" customWidth="1"/>
    <col min="7170" max="7170" width="12.5703125" customWidth="1"/>
    <col min="7171" max="7171" width="10.28515625" customWidth="1"/>
    <col min="7172" max="7172" width="2.140625" customWidth="1"/>
    <col min="7173" max="7173" width="12.140625" customWidth="1"/>
    <col min="7174" max="7174" width="2.7109375" customWidth="1"/>
    <col min="7175" max="7175" width="12.140625" customWidth="1"/>
    <col min="7176" max="7176" width="2.5703125" customWidth="1"/>
    <col min="7177" max="7177" width="12" customWidth="1"/>
    <col min="7178" max="7178" width="2.42578125" customWidth="1"/>
    <col min="7179" max="7179" width="11.85546875" customWidth="1"/>
    <col min="7180" max="7180" width="2.5703125" customWidth="1"/>
    <col min="7181" max="7181" width="12.28515625" customWidth="1"/>
    <col min="7182" max="7182" width="3.28515625" customWidth="1"/>
    <col min="7183" max="7183" width="12.28515625" customWidth="1"/>
    <col min="7425" max="7425" width="9.28515625" customWidth="1"/>
    <col min="7426" max="7426" width="12.5703125" customWidth="1"/>
    <col min="7427" max="7427" width="10.28515625" customWidth="1"/>
    <col min="7428" max="7428" width="2.140625" customWidth="1"/>
    <col min="7429" max="7429" width="12.140625" customWidth="1"/>
    <col min="7430" max="7430" width="2.7109375" customWidth="1"/>
    <col min="7431" max="7431" width="12.140625" customWidth="1"/>
    <col min="7432" max="7432" width="2.5703125" customWidth="1"/>
    <col min="7433" max="7433" width="12" customWidth="1"/>
    <col min="7434" max="7434" width="2.42578125" customWidth="1"/>
    <col min="7435" max="7435" width="11.85546875" customWidth="1"/>
    <col min="7436" max="7436" width="2.5703125" customWidth="1"/>
    <col min="7437" max="7437" width="12.28515625" customWidth="1"/>
    <col min="7438" max="7438" width="3.28515625" customWidth="1"/>
    <col min="7439" max="7439" width="12.28515625" customWidth="1"/>
    <col min="7681" max="7681" width="9.28515625" customWidth="1"/>
    <col min="7682" max="7682" width="12.5703125" customWidth="1"/>
    <col min="7683" max="7683" width="10.28515625" customWidth="1"/>
    <col min="7684" max="7684" width="2.140625" customWidth="1"/>
    <col min="7685" max="7685" width="12.140625" customWidth="1"/>
    <col min="7686" max="7686" width="2.7109375" customWidth="1"/>
    <col min="7687" max="7687" width="12.140625" customWidth="1"/>
    <col min="7688" max="7688" width="2.5703125" customWidth="1"/>
    <col min="7689" max="7689" width="12" customWidth="1"/>
    <col min="7690" max="7690" width="2.42578125" customWidth="1"/>
    <col min="7691" max="7691" width="11.85546875" customWidth="1"/>
    <col min="7692" max="7692" width="2.5703125" customWidth="1"/>
    <col min="7693" max="7693" width="12.28515625" customWidth="1"/>
    <col min="7694" max="7694" width="3.28515625" customWidth="1"/>
    <col min="7695" max="7695" width="12.28515625" customWidth="1"/>
    <col min="7937" max="7937" width="9.28515625" customWidth="1"/>
    <col min="7938" max="7938" width="12.5703125" customWidth="1"/>
    <col min="7939" max="7939" width="10.28515625" customWidth="1"/>
    <col min="7940" max="7940" width="2.140625" customWidth="1"/>
    <col min="7941" max="7941" width="12.140625" customWidth="1"/>
    <col min="7942" max="7942" width="2.7109375" customWidth="1"/>
    <col min="7943" max="7943" width="12.140625" customWidth="1"/>
    <col min="7944" max="7944" width="2.5703125" customWidth="1"/>
    <col min="7945" max="7945" width="12" customWidth="1"/>
    <col min="7946" max="7946" width="2.42578125" customWidth="1"/>
    <col min="7947" max="7947" width="11.85546875" customWidth="1"/>
    <col min="7948" max="7948" width="2.5703125" customWidth="1"/>
    <col min="7949" max="7949" width="12.28515625" customWidth="1"/>
    <col min="7950" max="7950" width="3.28515625" customWidth="1"/>
    <col min="7951" max="7951" width="12.28515625" customWidth="1"/>
    <col min="8193" max="8193" width="9.28515625" customWidth="1"/>
    <col min="8194" max="8194" width="12.5703125" customWidth="1"/>
    <col min="8195" max="8195" width="10.28515625" customWidth="1"/>
    <col min="8196" max="8196" width="2.140625" customWidth="1"/>
    <col min="8197" max="8197" width="12.140625" customWidth="1"/>
    <col min="8198" max="8198" width="2.7109375" customWidth="1"/>
    <col min="8199" max="8199" width="12.140625" customWidth="1"/>
    <col min="8200" max="8200" width="2.5703125" customWidth="1"/>
    <col min="8201" max="8201" width="12" customWidth="1"/>
    <col min="8202" max="8202" width="2.42578125" customWidth="1"/>
    <col min="8203" max="8203" width="11.85546875" customWidth="1"/>
    <col min="8204" max="8204" width="2.5703125" customWidth="1"/>
    <col min="8205" max="8205" width="12.28515625" customWidth="1"/>
    <col min="8206" max="8206" width="3.28515625" customWidth="1"/>
    <col min="8207" max="8207" width="12.28515625" customWidth="1"/>
    <col min="8449" max="8449" width="9.28515625" customWidth="1"/>
    <col min="8450" max="8450" width="12.5703125" customWidth="1"/>
    <col min="8451" max="8451" width="10.28515625" customWidth="1"/>
    <col min="8452" max="8452" width="2.140625" customWidth="1"/>
    <col min="8453" max="8453" width="12.140625" customWidth="1"/>
    <col min="8454" max="8454" width="2.7109375" customWidth="1"/>
    <col min="8455" max="8455" width="12.140625" customWidth="1"/>
    <col min="8456" max="8456" width="2.5703125" customWidth="1"/>
    <col min="8457" max="8457" width="12" customWidth="1"/>
    <col min="8458" max="8458" width="2.42578125" customWidth="1"/>
    <col min="8459" max="8459" width="11.85546875" customWidth="1"/>
    <col min="8460" max="8460" width="2.5703125" customWidth="1"/>
    <col min="8461" max="8461" width="12.28515625" customWidth="1"/>
    <col min="8462" max="8462" width="3.28515625" customWidth="1"/>
    <col min="8463" max="8463" width="12.28515625" customWidth="1"/>
    <col min="8705" max="8705" width="9.28515625" customWidth="1"/>
    <col min="8706" max="8706" width="12.5703125" customWidth="1"/>
    <col min="8707" max="8707" width="10.28515625" customWidth="1"/>
    <col min="8708" max="8708" width="2.140625" customWidth="1"/>
    <col min="8709" max="8709" width="12.140625" customWidth="1"/>
    <col min="8710" max="8710" width="2.7109375" customWidth="1"/>
    <col min="8711" max="8711" width="12.140625" customWidth="1"/>
    <col min="8712" max="8712" width="2.5703125" customWidth="1"/>
    <col min="8713" max="8713" width="12" customWidth="1"/>
    <col min="8714" max="8714" width="2.42578125" customWidth="1"/>
    <col min="8715" max="8715" width="11.85546875" customWidth="1"/>
    <col min="8716" max="8716" width="2.5703125" customWidth="1"/>
    <col min="8717" max="8717" width="12.28515625" customWidth="1"/>
    <col min="8718" max="8718" width="3.28515625" customWidth="1"/>
    <col min="8719" max="8719" width="12.28515625" customWidth="1"/>
    <col min="8961" max="8961" width="9.28515625" customWidth="1"/>
    <col min="8962" max="8962" width="12.5703125" customWidth="1"/>
    <col min="8963" max="8963" width="10.28515625" customWidth="1"/>
    <col min="8964" max="8964" width="2.140625" customWidth="1"/>
    <col min="8965" max="8965" width="12.140625" customWidth="1"/>
    <col min="8966" max="8966" width="2.7109375" customWidth="1"/>
    <col min="8967" max="8967" width="12.140625" customWidth="1"/>
    <col min="8968" max="8968" width="2.5703125" customWidth="1"/>
    <col min="8969" max="8969" width="12" customWidth="1"/>
    <col min="8970" max="8970" width="2.42578125" customWidth="1"/>
    <col min="8971" max="8971" width="11.85546875" customWidth="1"/>
    <col min="8972" max="8972" width="2.5703125" customWidth="1"/>
    <col min="8973" max="8973" width="12.28515625" customWidth="1"/>
    <col min="8974" max="8974" width="3.28515625" customWidth="1"/>
    <col min="8975" max="8975" width="12.28515625" customWidth="1"/>
    <col min="9217" max="9217" width="9.28515625" customWidth="1"/>
    <col min="9218" max="9218" width="12.5703125" customWidth="1"/>
    <col min="9219" max="9219" width="10.28515625" customWidth="1"/>
    <col min="9220" max="9220" width="2.140625" customWidth="1"/>
    <col min="9221" max="9221" width="12.140625" customWidth="1"/>
    <col min="9222" max="9222" width="2.7109375" customWidth="1"/>
    <col min="9223" max="9223" width="12.140625" customWidth="1"/>
    <col min="9224" max="9224" width="2.5703125" customWidth="1"/>
    <col min="9225" max="9225" width="12" customWidth="1"/>
    <col min="9226" max="9226" width="2.42578125" customWidth="1"/>
    <col min="9227" max="9227" width="11.85546875" customWidth="1"/>
    <col min="9228" max="9228" width="2.5703125" customWidth="1"/>
    <col min="9229" max="9229" width="12.28515625" customWidth="1"/>
    <col min="9230" max="9230" width="3.28515625" customWidth="1"/>
    <col min="9231" max="9231" width="12.28515625" customWidth="1"/>
    <col min="9473" max="9473" width="9.28515625" customWidth="1"/>
    <col min="9474" max="9474" width="12.5703125" customWidth="1"/>
    <col min="9475" max="9475" width="10.28515625" customWidth="1"/>
    <col min="9476" max="9476" width="2.140625" customWidth="1"/>
    <col min="9477" max="9477" width="12.140625" customWidth="1"/>
    <col min="9478" max="9478" width="2.7109375" customWidth="1"/>
    <col min="9479" max="9479" width="12.140625" customWidth="1"/>
    <col min="9480" max="9480" width="2.5703125" customWidth="1"/>
    <col min="9481" max="9481" width="12" customWidth="1"/>
    <col min="9482" max="9482" width="2.42578125" customWidth="1"/>
    <col min="9483" max="9483" width="11.85546875" customWidth="1"/>
    <col min="9484" max="9484" width="2.5703125" customWidth="1"/>
    <col min="9485" max="9485" width="12.28515625" customWidth="1"/>
    <col min="9486" max="9486" width="3.28515625" customWidth="1"/>
    <col min="9487" max="9487" width="12.28515625" customWidth="1"/>
    <col min="9729" max="9729" width="9.28515625" customWidth="1"/>
    <col min="9730" max="9730" width="12.5703125" customWidth="1"/>
    <col min="9731" max="9731" width="10.28515625" customWidth="1"/>
    <col min="9732" max="9732" width="2.140625" customWidth="1"/>
    <col min="9733" max="9733" width="12.140625" customWidth="1"/>
    <col min="9734" max="9734" width="2.7109375" customWidth="1"/>
    <col min="9735" max="9735" width="12.140625" customWidth="1"/>
    <col min="9736" max="9736" width="2.5703125" customWidth="1"/>
    <col min="9737" max="9737" width="12" customWidth="1"/>
    <col min="9738" max="9738" width="2.42578125" customWidth="1"/>
    <col min="9739" max="9739" width="11.85546875" customWidth="1"/>
    <col min="9740" max="9740" width="2.5703125" customWidth="1"/>
    <col min="9741" max="9741" width="12.28515625" customWidth="1"/>
    <col min="9742" max="9742" width="3.28515625" customWidth="1"/>
    <col min="9743" max="9743" width="12.28515625" customWidth="1"/>
    <col min="9985" max="9985" width="9.28515625" customWidth="1"/>
    <col min="9986" max="9986" width="12.5703125" customWidth="1"/>
    <col min="9987" max="9987" width="10.28515625" customWidth="1"/>
    <col min="9988" max="9988" width="2.140625" customWidth="1"/>
    <col min="9989" max="9989" width="12.140625" customWidth="1"/>
    <col min="9990" max="9990" width="2.7109375" customWidth="1"/>
    <col min="9991" max="9991" width="12.140625" customWidth="1"/>
    <col min="9992" max="9992" width="2.5703125" customWidth="1"/>
    <col min="9993" max="9993" width="12" customWidth="1"/>
    <col min="9994" max="9994" width="2.42578125" customWidth="1"/>
    <col min="9995" max="9995" width="11.85546875" customWidth="1"/>
    <col min="9996" max="9996" width="2.5703125" customWidth="1"/>
    <col min="9997" max="9997" width="12.28515625" customWidth="1"/>
    <col min="9998" max="9998" width="3.28515625" customWidth="1"/>
    <col min="9999" max="9999" width="12.28515625" customWidth="1"/>
    <col min="10241" max="10241" width="9.28515625" customWidth="1"/>
    <col min="10242" max="10242" width="12.5703125" customWidth="1"/>
    <col min="10243" max="10243" width="10.28515625" customWidth="1"/>
    <col min="10244" max="10244" width="2.140625" customWidth="1"/>
    <col min="10245" max="10245" width="12.140625" customWidth="1"/>
    <col min="10246" max="10246" width="2.7109375" customWidth="1"/>
    <col min="10247" max="10247" width="12.140625" customWidth="1"/>
    <col min="10248" max="10248" width="2.5703125" customWidth="1"/>
    <col min="10249" max="10249" width="12" customWidth="1"/>
    <col min="10250" max="10250" width="2.42578125" customWidth="1"/>
    <col min="10251" max="10251" width="11.85546875" customWidth="1"/>
    <col min="10252" max="10252" width="2.5703125" customWidth="1"/>
    <col min="10253" max="10253" width="12.28515625" customWidth="1"/>
    <col min="10254" max="10254" width="3.28515625" customWidth="1"/>
    <col min="10255" max="10255" width="12.28515625" customWidth="1"/>
    <col min="10497" max="10497" width="9.28515625" customWidth="1"/>
    <col min="10498" max="10498" width="12.5703125" customWidth="1"/>
    <col min="10499" max="10499" width="10.28515625" customWidth="1"/>
    <col min="10500" max="10500" width="2.140625" customWidth="1"/>
    <col min="10501" max="10501" width="12.140625" customWidth="1"/>
    <col min="10502" max="10502" width="2.7109375" customWidth="1"/>
    <col min="10503" max="10503" width="12.140625" customWidth="1"/>
    <col min="10504" max="10504" width="2.5703125" customWidth="1"/>
    <col min="10505" max="10505" width="12" customWidth="1"/>
    <col min="10506" max="10506" width="2.42578125" customWidth="1"/>
    <col min="10507" max="10507" width="11.85546875" customWidth="1"/>
    <col min="10508" max="10508" width="2.5703125" customWidth="1"/>
    <col min="10509" max="10509" width="12.28515625" customWidth="1"/>
    <col min="10510" max="10510" width="3.28515625" customWidth="1"/>
    <col min="10511" max="10511" width="12.28515625" customWidth="1"/>
    <col min="10753" max="10753" width="9.28515625" customWidth="1"/>
    <col min="10754" max="10754" width="12.5703125" customWidth="1"/>
    <col min="10755" max="10755" width="10.28515625" customWidth="1"/>
    <col min="10756" max="10756" width="2.140625" customWidth="1"/>
    <col min="10757" max="10757" width="12.140625" customWidth="1"/>
    <col min="10758" max="10758" width="2.7109375" customWidth="1"/>
    <col min="10759" max="10759" width="12.140625" customWidth="1"/>
    <col min="10760" max="10760" width="2.5703125" customWidth="1"/>
    <col min="10761" max="10761" width="12" customWidth="1"/>
    <col min="10762" max="10762" width="2.42578125" customWidth="1"/>
    <col min="10763" max="10763" width="11.85546875" customWidth="1"/>
    <col min="10764" max="10764" width="2.5703125" customWidth="1"/>
    <col min="10765" max="10765" width="12.28515625" customWidth="1"/>
    <col min="10766" max="10766" width="3.28515625" customWidth="1"/>
    <col min="10767" max="10767" width="12.28515625" customWidth="1"/>
    <col min="11009" max="11009" width="9.28515625" customWidth="1"/>
    <col min="11010" max="11010" width="12.5703125" customWidth="1"/>
    <col min="11011" max="11011" width="10.28515625" customWidth="1"/>
    <col min="11012" max="11012" width="2.140625" customWidth="1"/>
    <col min="11013" max="11013" width="12.140625" customWidth="1"/>
    <col min="11014" max="11014" width="2.7109375" customWidth="1"/>
    <col min="11015" max="11015" width="12.140625" customWidth="1"/>
    <col min="11016" max="11016" width="2.5703125" customWidth="1"/>
    <col min="11017" max="11017" width="12" customWidth="1"/>
    <col min="11018" max="11018" width="2.42578125" customWidth="1"/>
    <col min="11019" max="11019" width="11.85546875" customWidth="1"/>
    <col min="11020" max="11020" width="2.5703125" customWidth="1"/>
    <col min="11021" max="11021" width="12.28515625" customWidth="1"/>
    <col min="11022" max="11022" width="3.28515625" customWidth="1"/>
    <col min="11023" max="11023" width="12.28515625" customWidth="1"/>
    <col min="11265" max="11265" width="9.28515625" customWidth="1"/>
    <col min="11266" max="11266" width="12.5703125" customWidth="1"/>
    <col min="11267" max="11267" width="10.28515625" customWidth="1"/>
    <col min="11268" max="11268" width="2.140625" customWidth="1"/>
    <col min="11269" max="11269" width="12.140625" customWidth="1"/>
    <col min="11270" max="11270" width="2.7109375" customWidth="1"/>
    <col min="11271" max="11271" width="12.140625" customWidth="1"/>
    <col min="11272" max="11272" width="2.5703125" customWidth="1"/>
    <col min="11273" max="11273" width="12" customWidth="1"/>
    <col min="11274" max="11274" width="2.42578125" customWidth="1"/>
    <col min="11275" max="11275" width="11.85546875" customWidth="1"/>
    <col min="11276" max="11276" width="2.5703125" customWidth="1"/>
    <col min="11277" max="11277" width="12.28515625" customWidth="1"/>
    <col min="11278" max="11278" width="3.28515625" customWidth="1"/>
    <col min="11279" max="11279" width="12.28515625" customWidth="1"/>
    <col min="11521" max="11521" width="9.28515625" customWidth="1"/>
    <col min="11522" max="11522" width="12.5703125" customWidth="1"/>
    <col min="11523" max="11523" width="10.28515625" customWidth="1"/>
    <col min="11524" max="11524" width="2.140625" customWidth="1"/>
    <col min="11525" max="11525" width="12.140625" customWidth="1"/>
    <col min="11526" max="11526" width="2.7109375" customWidth="1"/>
    <col min="11527" max="11527" width="12.140625" customWidth="1"/>
    <col min="11528" max="11528" width="2.5703125" customWidth="1"/>
    <col min="11529" max="11529" width="12" customWidth="1"/>
    <col min="11530" max="11530" width="2.42578125" customWidth="1"/>
    <col min="11531" max="11531" width="11.85546875" customWidth="1"/>
    <col min="11532" max="11532" width="2.5703125" customWidth="1"/>
    <col min="11533" max="11533" width="12.28515625" customWidth="1"/>
    <col min="11534" max="11534" width="3.28515625" customWidth="1"/>
    <col min="11535" max="11535" width="12.28515625" customWidth="1"/>
    <col min="11777" max="11777" width="9.28515625" customWidth="1"/>
    <col min="11778" max="11778" width="12.5703125" customWidth="1"/>
    <col min="11779" max="11779" width="10.28515625" customWidth="1"/>
    <col min="11780" max="11780" width="2.140625" customWidth="1"/>
    <col min="11781" max="11781" width="12.140625" customWidth="1"/>
    <col min="11782" max="11782" width="2.7109375" customWidth="1"/>
    <col min="11783" max="11783" width="12.140625" customWidth="1"/>
    <col min="11784" max="11784" width="2.5703125" customWidth="1"/>
    <col min="11785" max="11785" width="12" customWidth="1"/>
    <col min="11786" max="11786" width="2.42578125" customWidth="1"/>
    <col min="11787" max="11787" width="11.85546875" customWidth="1"/>
    <col min="11788" max="11788" width="2.5703125" customWidth="1"/>
    <col min="11789" max="11789" width="12.28515625" customWidth="1"/>
    <col min="11790" max="11790" width="3.28515625" customWidth="1"/>
    <col min="11791" max="11791" width="12.28515625" customWidth="1"/>
    <col min="12033" max="12033" width="9.28515625" customWidth="1"/>
    <col min="12034" max="12034" width="12.5703125" customWidth="1"/>
    <col min="12035" max="12035" width="10.28515625" customWidth="1"/>
    <col min="12036" max="12036" width="2.140625" customWidth="1"/>
    <col min="12037" max="12037" width="12.140625" customWidth="1"/>
    <col min="12038" max="12038" width="2.7109375" customWidth="1"/>
    <col min="12039" max="12039" width="12.140625" customWidth="1"/>
    <col min="12040" max="12040" width="2.5703125" customWidth="1"/>
    <col min="12041" max="12041" width="12" customWidth="1"/>
    <col min="12042" max="12042" width="2.42578125" customWidth="1"/>
    <col min="12043" max="12043" width="11.85546875" customWidth="1"/>
    <col min="12044" max="12044" width="2.5703125" customWidth="1"/>
    <col min="12045" max="12045" width="12.28515625" customWidth="1"/>
    <col min="12046" max="12046" width="3.28515625" customWidth="1"/>
    <col min="12047" max="12047" width="12.28515625" customWidth="1"/>
    <col min="12289" max="12289" width="9.28515625" customWidth="1"/>
    <col min="12290" max="12290" width="12.5703125" customWidth="1"/>
    <col min="12291" max="12291" width="10.28515625" customWidth="1"/>
    <col min="12292" max="12292" width="2.140625" customWidth="1"/>
    <col min="12293" max="12293" width="12.140625" customWidth="1"/>
    <col min="12294" max="12294" width="2.7109375" customWidth="1"/>
    <col min="12295" max="12295" width="12.140625" customWidth="1"/>
    <col min="12296" max="12296" width="2.5703125" customWidth="1"/>
    <col min="12297" max="12297" width="12" customWidth="1"/>
    <col min="12298" max="12298" width="2.42578125" customWidth="1"/>
    <col min="12299" max="12299" width="11.85546875" customWidth="1"/>
    <col min="12300" max="12300" width="2.5703125" customWidth="1"/>
    <col min="12301" max="12301" width="12.28515625" customWidth="1"/>
    <col min="12302" max="12302" width="3.28515625" customWidth="1"/>
    <col min="12303" max="12303" width="12.28515625" customWidth="1"/>
    <col min="12545" max="12545" width="9.28515625" customWidth="1"/>
    <col min="12546" max="12546" width="12.5703125" customWidth="1"/>
    <col min="12547" max="12547" width="10.28515625" customWidth="1"/>
    <col min="12548" max="12548" width="2.140625" customWidth="1"/>
    <col min="12549" max="12549" width="12.140625" customWidth="1"/>
    <col min="12550" max="12550" width="2.7109375" customWidth="1"/>
    <col min="12551" max="12551" width="12.140625" customWidth="1"/>
    <col min="12552" max="12552" width="2.5703125" customWidth="1"/>
    <col min="12553" max="12553" width="12" customWidth="1"/>
    <col min="12554" max="12554" width="2.42578125" customWidth="1"/>
    <col min="12555" max="12555" width="11.85546875" customWidth="1"/>
    <col min="12556" max="12556" width="2.5703125" customWidth="1"/>
    <col min="12557" max="12557" width="12.28515625" customWidth="1"/>
    <col min="12558" max="12558" width="3.28515625" customWidth="1"/>
    <col min="12559" max="12559" width="12.28515625" customWidth="1"/>
    <col min="12801" max="12801" width="9.28515625" customWidth="1"/>
    <col min="12802" max="12802" width="12.5703125" customWidth="1"/>
    <col min="12803" max="12803" width="10.28515625" customWidth="1"/>
    <col min="12804" max="12804" width="2.140625" customWidth="1"/>
    <col min="12805" max="12805" width="12.140625" customWidth="1"/>
    <col min="12806" max="12806" width="2.7109375" customWidth="1"/>
    <col min="12807" max="12807" width="12.140625" customWidth="1"/>
    <col min="12808" max="12808" width="2.5703125" customWidth="1"/>
    <col min="12809" max="12809" width="12" customWidth="1"/>
    <col min="12810" max="12810" width="2.42578125" customWidth="1"/>
    <col min="12811" max="12811" width="11.85546875" customWidth="1"/>
    <col min="12812" max="12812" width="2.5703125" customWidth="1"/>
    <col min="12813" max="12813" width="12.28515625" customWidth="1"/>
    <col min="12814" max="12814" width="3.28515625" customWidth="1"/>
    <col min="12815" max="12815" width="12.28515625" customWidth="1"/>
    <col min="13057" max="13057" width="9.28515625" customWidth="1"/>
    <col min="13058" max="13058" width="12.5703125" customWidth="1"/>
    <col min="13059" max="13059" width="10.28515625" customWidth="1"/>
    <col min="13060" max="13060" width="2.140625" customWidth="1"/>
    <col min="13061" max="13061" width="12.140625" customWidth="1"/>
    <col min="13062" max="13062" width="2.7109375" customWidth="1"/>
    <col min="13063" max="13063" width="12.140625" customWidth="1"/>
    <col min="13064" max="13064" width="2.5703125" customWidth="1"/>
    <col min="13065" max="13065" width="12" customWidth="1"/>
    <col min="13066" max="13066" width="2.42578125" customWidth="1"/>
    <col min="13067" max="13067" width="11.85546875" customWidth="1"/>
    <col min="13068" max="13068" width="2.5703125" customWidth="1"/>
    <col min="13069" max="13069" width="12.28515625" customWidth="1"/>
    <col min="13070" max="13070" width="3.28515625" customWidth="1"/>
    <col min="13071" max="13071" width="12.28515625" customWidth="1"/>
    <col min="13313" max="13313" width="9.28515625" customWidth="1"/>
    <col min="13314" max="13314" width="12.5703125" customWidth="1"/>
    <col min="13315" max="13315" width="10.28515625" customWidth="1"/>
    <col min="13316" max="13316" width="2.140625" customWidth="1"/>
    <col min="13317" max="13317" width="12.140625" customWidth="1"/>
    <col min="13318" max="13318" width="2.7109375" customWidth="1"/>
    <col min="13319" max="13319" width="12.140625" customWidth="1"/>
    <col min="13320" max="13320" width="2.5703125" customWidth="1"/>
    <col min="13321" max="13321" width="12" customWidth="1"/>
    <col min="13322" max="13322" width="2.42578125" customWidth="1"/>
    <col min="13323" max="13323" width="11.85546875" customWidth="1"/>
    <col min="13324" max="13324" width="2.5703125" customWidth="1"/>
    <col min="13325" max="13325" width="12.28515625" customWidth="1"/>
    <col min="13326" max="13326" width="3.28515625" customWidth="1"/>
    <col min="13327" max="13327" width="12.28515625" customWidth="1"/>
    <col min="13569" max="13569" width="9.28515625" customWidth="1"/>
    <col min="13570" max="13570" width="12.5703125" customWidth="1"/>
    <col min="13571" max="13571" width="10.28515625" customWidth="1"/>
    <col min="13572" max="13572" width="2.140625" customWidth="1"/>
    <col min="13573" max="13573" width="12.140625" customWidth="1"/>
    <col min="13574" max="13574" width="2.7109375" customWidth="1"/>
    <col min="13575" max="13575" width="12.140625" customWidth="1"/>
    <col min="13576" max="13576" width="2.5703125" customWidth="1"/>
    <col min="13577" max="13577" width="12" customWidth="1"/>
    <col min="13578" max="13578" width="2.42578125" customWidth="1"/>
    <col min="13579" max="13579" width="11.85546875" customWidth="1"/>
    <col min="13580" max="13580" width="2.5703125" customWidth="1"/>
    <col min="13581" max="13581" width="12.28515625" customWidth="1"/>
    <col min="13582" max="13582" width="3.28515625" customWidth="1"/>
    <col min="13583" max="13583" width="12.28515625" customWidth="1"/>
    <col min="13825" max="13825" width="9.28515625" customWidth="1"/>
    <col min="13826" max="13826" width="12.5703125" customWidth="1"/>
    <col min="13827" max="13827" width="10.28515625" customWidth="1"/>
    <col min="13828" max="13828" width="2.140625" customWidth="1"/>
    <col min="13829" max="13829" width="12.140625" customWidth="1"/>
    <col min="13830" max="13830" width="2.7109375" customWidth="1"/>
    <col min="13831" max="13831" width="12.140625" customWidth="1"/>
    <col min="13832" max="13832" width="2.5703125" customWidth="1"/>
    <col min="13833" max="13833" width="12" customWidth="1"/>
    <col min="13834" max="13834" width="2.42578125" customWidth="1"/>
    <col min="13835" max="13835" width="11.85546875" customWidth="1"/>
    <col min="13836" max="13836" width="2.5703125" customWidth="1"/>
    <col min="13837" max="13837" width="12.28515625" customWidth="1"/>
    <col min="13838" max="13838" width="3.28515625" customWidth="1"/>
    <col min="13839" max="13839" width="12.28515625" customWidth="1"/>
    <col min="14081" max="14081" width="9.28515625" customWidth="1"/>
    <col min="14082" max="14082" width="12.5703125" customWidth="1"/>
    <col min="14083" max="14083" width="10.28515625" customWidth="1"/>
    <col min="14084" max="14084" width="2.140625" customWidth="1"/>
    <col min="14085" max="14085" width="12.140625" customWidth="1"/>
    <col min="14086" max="14086" width="2.7109375" customWidth="1"/>
    <col min="14087" max="14087" width="12.140625" customWidth="1"/>
    <col min="14088" max="14088" width="2.5703125" customWidth="1"/>
    <col min="14089" max="14089" width="12" customWidth="1"/>
    <col min="14090" max="14090" width="2.42578125" customWidth="1"/>
    <col min="14091" max="14091" width="11.85546875" customWidth="1"/>
    <col min="14092" max="14092" width="2.5703125" customWidth="1"/>
    <col min="14093" max="14093" width="12.28515625" customWidth="1"/>
    <col min="14094" max="14094" width="3.28515625" customWidth="1"/>
    <col min="14095" max="14095" width="12.28515625" customWidth="1"/>
    <col min="14337" max="14337" width="9.28515625" customWidth="1"/>
    <col min="14338" max="14338" width="12.5703125" customWidth="1"/>
    <col min="14339" max="14339" width="10.28515625" customWidth="1"/>
    <col min="14340" max="14340" width="2.140625" customWidth="1"/>
    <col min="14341" max="14341" width="12.140625" customWidth="1"/>
    <col min="14342" max="14342" width="2.7109375" customWidth="1"/>
    <col min="14343" max="14343" width="12.140625" customWidth="1"/>
    <col min="14344" max="14344" width="2.5703125" customWidth="1"/>
    <col min="14345" max="14345" width="12" customWidth="1"/>
    <col min="14346" max="14346" width="2.42578125" customWidth="1"/>
    <col min="14347" max="14347" width="11.85546875" customWidth="1"/>
    <col min="14348" max="14348" width="2.5703125" customWidth="1"/>
    <col min="14349" max="14349" width="12.28515625" customWidth="1"/>
    <col min="14350" max="14350" width="3.28515625" customWidth="1"/>
    <col min="14351" max="14351" width="12.28515625" customWidth="1"/>
    <col min="14593" max="14593" width="9.28515625" customWidth="1"/>
    <col min="14594" max="14594" width="12.5703125" customWidth="1"/>
    <col min="14595" max="14595" width="10.28515625" customWidth="1"/>
    <col min="14596" max="14596" width="2.140625" customWidth="1"/>
    <col min="14597" max="14597" width="12.140625" customWidth="1"/>
    <col min="14598" max="14598" width="2.7109375" customWidth="1"/>
    <col min="14599" max="14599" width="12.140625" customWidth="1"/>
    <col min="14600" max="14600" width="2.5703125" customWidth="1"/>
    <col min="14601" max="14601" width="12" customWidth="1"/>
    <col min="14602" max="14602" width="2.42578125" customWidth="1"/>
    <col min="14603" max="14603" width="11.85546875" customWidth="1"/>
    <col min="14604" max="14604" width="2.5703125" customWidth="1"/>
    <col min="14605" max="14605" width="12.28515625" customWidth="1"/>
    <col min="14606" max="14606" width="3.28515625" customWidth="1"/>
    <col min="14607" max="14607" width="12.28515625" customWidth="1"/>
    <col min="14849" max="14849" width="9.28515625" customWidth="1"/>
    <col min="14850" max="14850" width="12.5703125" customWidth="1"/>
    <col min="14851" max="14851" width="10.28515625" customWidth="1"/>
    <col min="14852" max="14852" width="2.140625" customWidth="1"/>
    <col min="14853" max="14853" width="12.140625" customWidth="1"/>
    <col min="14854" max="14854" width="2.7109375" customWidth="1"/>
    <col min="14855" max="14855" width="12.140625" customWidth="1"/>
    <col min="14856" max="14856" width="2.5703125" customWidth="1"/>
    <col min="14857" max="14857" width="12" customWidth="1"/>
    <col min="14858" max="14858" width="2.42578125" customWidth="1"/>
    <col min="14859" max="14859" width="11.85546875" customWidth="1"/>
    <col min="14860" max="14860" width="2.5703125" customWidth="1"/>
    <col min="14861" max="14861" width="12.28515625" customWidth="1"/>
    <col min="14862" max="14862" width="3.28515625" customWidth="1"/>
    <col min="14863" max="14863" width="12.28515625" customWidth="1"/>
    <col min="15105" max="15105" width="9.28515625" customWidth="1"/>
    <col min="15106" max="15106" width="12.5703125" customWidth="1"/>
    <col min="15107" max="15107" width="10.28515625" customWidth="1"/>
    <col min="15108" max="15108" width="2.140625" customWidth="1"/>
    <col min="15109" max="15109" width="12.140625" customWidth="1"/>
    <col min="15110" max="15110" width="2.7109375" customWidth="1"/>
    <col min="15111" max="15111" width="12.140625" customWidth="1"/>
    <col min="15112" max="15112" width="2.5703125" customWidth="1"/>
    <col min="15113" max="15113" width="12" customWidth="1"/>
    <col min="15114" max="15114" width="2.42578125" customWidth="1"/>
    <col min="15115" max="15115" width="11.85546875" customWidth="1"/>
    <col min="15116" max="15116" width="2.5703125" customWidth="1"/>
    <col min="15117" max="15117" width="12.28515625" customWidth="1"/>
    <col min="15118" max="15118" width="3.28515625" customWidth="1"/>
    <col min="15119" max="15119" width="12.28515625" customWidth="1"/>
    <col min="15361" max="15361" width="9.28515625" customWidth="1"/>
    <col min="15362" max="15362" width="12.5703125" customWidth="1"/>
    <col min="15363" max="15363" width="10.28515625" customWidth="1"/>
    <col min="15364" max="15364" width="2.140625" customWidth="1"/>
    <col min="15365" max="15365" width="12.140625" customWidth="1"/>
    <col min="15366" max="15366" width="2.7109375" customWidth="1"/>
    <col min="15367" max="15367" width="12.140625" customWidth="1"/>
    <col min="15368" max="15368" width="2.5703125" customWidth="1"/>
    <col min="15369" max="15369" width="12" customWidth="1"/>
    <col min="15370" max="15370" width="2.42578125" customWidth="1"/>
    <col min="15371" max="15371" width="11.85546875" customWidth="1"/>
    <col min="15372" max="15372" width="2.5703125" customWidth="1"/>
    <col min="15373" max="15373" width="12.28515625" customWidth="1"/>
    <col min="15374" max="15374" width="3.28515625" customWidth="1"/>
    <col min="15375" max="15375" width="12.28515625" customWidth="1"/>
    <col min="15617" max="15617" width="9.28515625" customWidth="1"/>
    <col min="15618" max="15618" width="12.5703125" customWidth="1"/>
    <col min="15619" max="15619" width="10.28515625" customWidth="1"/>
    <col min="15620" max="15620" width="2.140625" customWidth="1"/>
    <col min="15621" max="15621" width="12.140625" customWidth="1"/>
    <col min="15622" max="15622" width="2.7109375" customWidth="1"/>
    <col min="15623" max="15623" width="12.140625" customWidth="1"/>
    <col min="15624" max="15624" width="2.5703125" customWidth="1"/>
    <col min="15625" max="15625" width="12" customWidth="1"/>
    <col min="15626" max="15626" width="2.42578125" customWidth="1"/>
    <col min="15627" max="15627" width="11.85546875" customWidth="1"/>
    <col min="15628" max="15628" width="2.5703125" customWidth="1"/>
    <col min="15629" max="15629" width="12.28515625" customWidth="1"/>
    <col min="15630" max="15630" width="3.28515625" customWidth="1"/>
    <col min="15631" max="15631" width="12.28515625" customWidth="1"/>
    <col min="15873" max="15873" width="9.28515625" customWidth="1"/>
    <col min="15874" max="15874" width="12.5703125" customWidth="1"/>
    <col min="15875" max="15875" width="10.28515625" customWidth="1"/>
    <col min="15876" max="15876" width="2.140625" customWidth="1"/>
    <col min="15877" max="15877" width="12.140625" customWidth="1"/>
    <col min="15878" max="15878" width="2.7109375" customWidth="1"/>
    <col min="15879" max="15879" width="12.140625" customWidth="1"/>
    <col min="15880" max="15880" width="2.5703125" customWidth="1"/>
    <col min="15881" max="15881" width="12" customWidth="1"/>
    <col min="15882" max="15882" width="2.42578125" customWidth="1"/>
    <col min="15883" max="15883" width="11.85546875" customWidth="1"/>
    <col min="15884" max="15884" width="2.5703125" customWidth="1"/>
    <col min="15885" max="15885" width="12.28515625" customWidth="1"/>
    <col min="15886" max="15886" width="3.28515625" customWidth="1"/>
    <col min="15887" max="15887" width="12.28515625" customWidth="1"/>
    <col min="16129" max="16129" width="9.28515625" customWidth="1"/>
    <col min="16130" max="16130" width="12.5703125" customWidth="1"/>
    <col min="16131" max="16131" width="10.28515625" customWidth="1"/>
    <col min="16132" max="16132" width="2.140625" customWidth="1"/>
    <col min="16133" max="16133" width="12.140625" customWidth="1"/>
    <col min="16134" max="16134" width="2.7109375" customWidth="1"/>
    <col min="16135" max="16135" width="12.140625" customWidth="1"/>
    <col min="16136" max="16136" width="2.5703125" customWidth="1"/>
    <col min="16137" max="16137" width="12" customWidth="1"/>
    <col min="16138" max="16138" width="2.42578125" customWidth="1"/>
    <col min="16139" max="16139" width="11.85546875" customWidth="1"/>
    <col min="16140" max="16140" width="2.5703125" customWidth="1"/>
    <col min="16141" max="16141" width="12.28515625" customWidth="1"/>
    <col min="16142" max="16142" width="3.28515625" customWidth="1"/>
    <col min="16143" max="16143" width="12.28515625" customWidth="1"/>
  </cols>
  <sheetData>
    <row r="1" spans="1:19" ht="31.5" customHeight="1" thickBo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27"/>
      <c r="R1" s="27"/>
    </row>
    <row r="2" spans="1:19" ht="27.75" customHeight="1">
      <c r="A2" s="1" t="s">
        <v>106</v>
      </c>
      <c r="C2" s="40"/>
      <c r="D2" s="4"/>
      <c r="E2" s="40"/>
      <c r="F2" s="5"/>
      <c r="G2" s="1"/>
      <c r="H2" s="5"/>
      <c r="I2" s="40"/>
      <c r="J2" s="5"/>
      <c r="K2" s="108" t="s">
        <v>89</v>
      </c>
      <c r="L2" s="109"/>
      <c r="M2" s="109"/>
      <c r="N2" s="115">
        <v>40584</v>
      </c>
      <c r="O2" s="116"/>
      <c r="P2" s="6"/>
      <c r="Q2" s="40"/>
      <c r="R2" s="6"/>
      <c r="S2" s="40"/>
    </row>
    <row r="3" spans="1:19" ht="15.75" thickBot="1">
      <c r="A3" s="41" t="s">
        <v>1</v>
      </c>
      <c r="B3" s="42">
        <f ca="1">TODAY()</f>
        <v>40650</v>
      </c>
      <c r="C3" s="7" t="s">
        <v>33</v>
      </c>
      <c r="D3" s="43"/>
      <c r="E3" s="8"/>
      <c r="F3" s="44"/>
      <c r="G3" s="7" t="s">
        <v>34</v>
      </c>
      <c r="H3" s="43"/>
      <c r="I3" s="8"/>
      <c r="J3" s="8"/>
      <c r="K3" s="111" t="s">
        <v>90</v>
      </c>
      <c r="L3" s="112"/>
      <c r="M3" s="112"/>
      <c r="N3" s="112"/>
      <c r="O3" s="113"/>
      <c r="P3" s="6"/>
      <c r="Q3" s="40"/>
      <c r="R3" s="6"/>
      <c r="S3" s="40"/>
    </row>
    <row r="4" spans="1:19" ht="18">
      <c r="A4" s="11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"/>
      <c r="N4" s="46"/>
      <c r="O4" s="46" t="s">
        <v>36</v>
      </c>
      <c r="P4" s="40"/>
      <c r="Q4" s="6"/>
      <c r="R4" s="40"/>
    </row>
    <row r="5" spans="1:19">
      <c r="A5" s="47" t="s">
        <v>35</v>
      </c>
      <c r="B5" s="14" t="s">
        <v>4</v>
      </c>
      <c r="C5" s="48" t="s">
        <v>5</v>
      </c>
      <c r="D5" s="46"/>
      <c r="E5" s="4"/>
      <c r="F5" s="46"/>
      <c r="G5" s="4"/>
      <c r="H5" s="46"/>
      <c r="I5" s="4"/>
      <c r="J5" s="46"/>
      <c r="K5" s="4"/>
      <c r="L5" s="46"/>
      <c r="M5" s="4"/>
      <c r="N5" s="46"/>
      <c r="O5" s="6"/>
      <c r="P5" s="40"/>
      <c r="Q5" s="6"/>
      <c r="R5" s="40"/>
    </row>
    <row r="6" spans="1:19">
      <c r="A6" s="117" t="s">
        <v>6</v>
      </c>
      <c r="B6" s="118"/>
      <c r="C6" s="119"/>
      <c r="D6" s="120" t="s">
        <v>96</v>
      </c>
      <c r="E6" s="121"/>
      <c r="F6" s="120" t="s">
        <v>97</v>
      </c>
      <c r="G6" s="121"/>
      <c r="H6" s="120" t="s">
        <v>98</v>
      </c>
      <c r="I6" s="121"/>
      <c r="J6" s="120" t="s">
        <v>99</v>
      </c>
      <c r="K6" s="121"/>
      <c r="L6" s="120" t="s">
        <v>100</v>
      </c>
      <c r="M6" s="121"/>
      <c r="N6" s="120" t="s">
        <v>101</v>
      </c>
      <c r="O6" s="121"/>
    </row>
    <row r="7" spans="1:19">
      <c r="A7" s="83">
        <v>1</v>
      </c>
      <c r="B7" s="29">
        <v>40794</v>
      </c>
      <c r="C7" s="30" t="s">
        <v>15</v>
      </c>
      <c r="D7" s="49" t="s">
        <v>14</v>
      </c>
      <c r="E7" s="50" t="str">
        <f>J6</f>
        <v>Ionia</v>
      </c>
      <c r="F7" s="51" t="s">
        <v>14</v>
      </c>
      <c r="G7" s="17" t="str">
        <f>N6</f>
        <v>Fowlerville</v>
      </c>
      <c r="H7" s="51" t="s">
        <v>14</v>
      </c>
      <c r="I7" s="50" t="str">
        <f>L6</f>
        <v>Haslett</v>
      </c>
      <c r="J7" s="51"/>
      <c r="K7" s="50" t="str">
        <f>D6</f>
        <v>DeWitt</v>
      </c>
      <c r="L7" s="51"/>
      <c r="M7" s="50" t="str">
        <f>H6</f>
        <v>St Johns</v>
      </c>
      <c r="N7" s="51"/>
      <c r="O7" s="50" t="str">
        <f>F6</f>
        <v xml:space="preserve">Owosso </v>
      </c>
    </row>
    <row r="8" spans="1:19">
      <c r="A8" s="83">
        <f>SUM(A7+1)</f>
        <v>2</v>
      </c>
      <c r="B8" s="29">
        <v>40799</v>
      </c>
      <c r="C8" s="30" t="s">
        <v>56</v>
      </c>
      <c r="D8" s="38"/>
      <c r="E8" s="50" t="str">
        <f>L6</f>
        <v>Haslett</v>
      </c>
      <c r="F8" s="51" t="s">
        <v>14</v>
      </c>
      <c r="G8" s="50" t="str">
        <f>H6</f>
        <v>St Johns</v>
      </c>
      <c r="H8" s="51"/>
      <c r="I8" s="50" t="str">
        <f>F6</f>
        <v xml:space="preserve">Owosso </v>
      </c>
      <c r="J8" s="51"/>
      <c r="K8" s="17" t="str">
        <f>N6</f>
        <v>Fowlerville</v>
      </c>
      <c r="L8" s="51" t="s">
        <v>14</v>
      </c>
      <c r="M8" s="50" t="str">
        <f>D6</f>
        <v>DeWitt</v>
      </c>
      <c r="N8" s="51" t="s">
        <v>14</v>
      </c>
      <c r="O8" s="50" t="str">
        <f>J6</f>
        <v>Ionia</v>
      </c>
    </row>
    <row r="9" spans="1:19">
      <c r="A9" s="83">
        <f t="shared" ref="A9:A10" si="0">SUM(A8+1)</f>
        <v>3</v>
      </c>
      <c r="B9" s="29">
        <v>40801</v>
      </c>
      <c r="C9" s="30" t="s">
        <v>15</v>
      </c>
      <c r="D9" s="38" t="s">
        <v>14</v>
      </c>
      <c r="E9" s="50" t="str">
        <f>F6</f>
        <v xml:space="preserve">Owosso </v>
      </c>
      <c r="F9" s="51" t="s">
        <v>36</v>
      </c>
      <c r="G9" s="50" t="str">
        <f>D6</f>
        <v>DeWitt</v>
      </c>
      <c r="H9" s="51" t="s">
        <v>14</v>
      </c>
      <c r="I9" s="17" t="str">
        <f>N6</f>
        <v>Fowlerville</v>
      </c>
      <c r="J9" s="51" t="s">
        <v>14</v>
      </c>
      <c r="K9" s="50" t="str">
        <f>L6</f>
        <v>Haslett</v>
      </c>
      <c r="L9" s="51" t="s">
        <v>36</v>
      </c>
      <c r="M9" s="50" t="str">
        <f>J6</f>
        <v>Ionia</v>
      </c>
      <c r="N9" s="51" t="s">
        <v>36</v>
      </c>
      <c r="O9" s="50" t="str">
        <f>H6</f>
        <v>St Johns</v>
      </c>
    </row>
    <row r="10" spans="1:19">
      <c r="A10" s="83">
        <f t="shared" si="0"/>
        <v>4</v>
      </c>
      <c r="B10" s="29">
        <v>40806</v>
      </c>
      <c r="C10" s="30" t="s">
        <v>56</v>
      </c>
      <c r="D10" s="38"/>
      <c r="E10" s="17" t="str">
        <f>N6</f>
        <v>Fowlerville</v>
      </c>
      <c r="F10" s="51"/>
      <c r="G10" s="50" t="str">
        <f>L6</f>
        <v>Haslett</v>
      </c>
      <c r="H10" s="51"/>
      <c r="I10" s="50" t="str">
        <f>J6</f>
        <v>Ionia</v>
      </c>
      <c r="J10" s="51" t="s">
        <v>14</v>
      </c>
      <c r="K10" s="50" t="str">
        <f>H6</f>
        <v>St Johns</v>
      </c>
      <c r="L10" s="51" t="s">
        <v>14</v>
      </c>
      <c r="M10" s="50" t="str">
        <f>F6</f>
        <v xml:space="preserve">Owosso </v>
      </c>
      <c r="N10" s="51" t="s">
        <v>14</v>
      </c>
      <c r="O10" s="50" t="str">
        <f>D6</f>
        <v>DeWitt</v>
      </c>
    </row>
    <row r="11" spans="1:19">
      <c r="A11" t="s">
        <v>16</v>
      </c>
      <c r="B11" s="29">
        <v>40808</v>
      </c>
      <c r="C11" s="91" t="s">
        <v>57</v>
      </c>
    </row>
    <row r="12" spans="1:19">
      <c r="A12" s="83">
        <f>SUM(A10+1)</f>
        <v>5</v>
      </c>
      <c r="B12" s="29">
        <v>40813</v>
      </c>
      <c r="C12" s="30" t="s">
        <v>56</v>
      </c>
      <c r="D12" s="38" t="s">
        <v>14</v>
      </c>
      <c r="E12" s="50" t="str">
        <f>H6</f>
        <v>St Johns</v>
      </c>
      <c r="F12" s="51" t="s">
        <v>14</v>
      </c>
      <c r="G12" s="50" t="str">
        <f>J6</f>
        <v>Ionia</v>
      </c>
      <c r="H12" s="51"/>
      <c r="I12" s="50" t="str">
        <f>D6</f>
        <v>DeWitt</v>
      </c>
      <c r="J12" s="51"/>
      <c r="K12" s="50" t="str">
        <f>F6</f>
        <v xml:space="preserve">Owosso </v>
      </c>
      <c r="L12" s="51"/>
      <c r="M12" s="17" t="str">
        <f>N6</f>
        <v>Fowlerville</v>
      </c>
      <c r="N12" s="51" t="s">
        <v>14</v>
      </c>
      <c r="O12" s="17" t="str">
        <f>L6</f>
        <v>Haslett</v>
      </c>
    </row>
    <row r="13" spans="1:19">
      <c r="A13" s="83">
        <f>SUM(A12+1)</f>
        <v>6</v>
      </c>
      <c r="B13" s="29">
        <v>40815</v>
      </c>
      <c r="C13" s="30" t="s">
        <v>15</v>
      </c>
      <c r="D13" s="52"/>
      <c r="E13" s="50" t="str">
        <f>J6</f>
        <v>Ionia</v>
      </c>
      <c r="F13" s="51" t="s">
        <v>36</v>
      </c>
      <c r="G13" s="17" t="str">
        <f>N6</f>
        <v>Fowlerville</v>
      </c>
      <c r="H13" s="51"/>
      <c r="I13" s="50" t="str">
        <f>L6</f>
        <v>Haslett</v>
      </c>
      <c r="J13" s="51" t="s">
        <v>14</v>
      </c>
      <c r="K13" s="50" t="str">
        <f>D6</f>
        <v>DeWitt</v>
      </c>
      <c r="L13" s="51" t="s">
        <v>14</v>
      </c>
      <c r="M13" s="50" t="str">
        <f>H6</f>
        <v>St Johns</v>
      </c>
      <c r="N13" s="51" t="s">
        <v>14</v>
      </c>
      <c r="O13" s="50" t="str">
        <f>F6</f>
        <v xml:space="preserve">Owosso </v>
      </c>
    </row>
    <row r="14" spans="1:19">
      <c r="A14" s="83">
        <f>SUM(A13+1)</f>
        <v>7</v>
      </c>
      <c r="B14" s="29">
        <v>40820</v>
      </c>
      <c r="C14" s="30" t="s">
        <v>56</v>
      </c>
      <c r="D14" s="38" t="s">
        <v>14</v>
      </c>
      <c r="E14" s="50" t="str">
        <f>L6</f>
        <v>Haslett</v>
      </c>
      <c r="F14" s="51"/>
      <c r="G14" s="50" t="str">
        <f>H6</f>
        <v>St Johns</v>
      </c>
      <c r="H14" s="51" t="s">
        <v>14</v>
      </c>
      <c r="I14" s="50" t="str">
        <f>F6</f>
        <v xml:space="preserve">Owosso </v>
      </c>
      <c r="J14" s="51" t="s">
        <v>14</v>
      </c>
      <c r="K14" s="51" t="str">
        <f>N6</f>
        <v>Fowlerville</v>
      </c>
      <c r="L14" s="51"/>
      <c r="M14" s="50" t="str">
        <f>D6</f>
        <v>DeWitt</v>
      </c>
      <c r="N14" s="51"/>
      <c r="O14" s="50" t="str">
        <f>J6</f>
        <v>Ionia</v>
      </c>
    </row>
    <row r="15" spans="1:19">
      <c r="A15" s="83">
        <f>SUM(A14+1)</f>
        <v>8</v>
      </c>
      <c r="B15" s="31">
        <v>40822</v>
      </c>
      <c r="C15" s="30" t="s">
        <v>15</v>
      </c>
      <c r="D15" s="53"/>
      <c r="E15" s="54" t="str">
        <f>F6</f>
        <v xml:space="preserve">Owosso </v>
      </c>
      <c r="F15" s="51" t="s">
        <v>14</v>
      </c>
      <c r="G15" s="50" t="str">
        <f>D6</f>
        <v>DeWitt</v>
      </c>
      <c r="H15" s="51" t="s">
        <v>36</v>
      </c>
      <c r="I15" s="17" t="str">
        <f>N6</f>
        <v>Fowlerville</v>
      </c>
      <c r="J15" s="51" t="s">
        <v>36</v>
      </c>
      <c r="K15" s="50" t="str">
        <f>L6</f>
        <v>Haslett</v>
      </c>
      <c r="L15" s="51" t="s">
        <v>14</v>
      </c>
      <c r="M15" s="50" t="str">
        <f>J6</f>
        <v>Ionia</v>
      </c>
      <c r="N15" s="51" t="s">
        <v>14</v>
      </c>
      <c r="O15" s="50" t="str">
        <f>H6</f>
        <v>St Johns</v>
      </c>
    </row>
    <row r="16" spans="1:19">
      <c r="A16" s="83">
        <f>SUM(A15+1)</f>
        <v>9</v>
      </c>
      <c r="B16" s="31">
        <v>40827</v>
      </c>
      <c r="C16" s="30" t="s">
        <v>56</v>
      </c>
      <c r="D16" s="52" t="s">
        <v>14</v>
      </c>
      <c r="E16" s="17" t="str">
        <f>N6</f>
        <v>Fowlerville</v>
      </c>
      <c r="F16" s="51" t="s">
        <v>14</v>
      </c>
      <c r="G16" s="50" t="str">
        <f>L6</f>
        <v>Haslett</v>
      </c>
      <c r="H16" s="51" t="s">
        <v>14</v>
      </c>
      <c r="I16" s="50" t="str">
        <f>J6</f>
        <v>Ionia</v>
      </c>
      <c r="J16" s="51"/>
      <c r="K16" s="50" t="str">
        <f>H6</f>
        <v>St Johns</v>
      </c>
      <c r="L16" s="51"/>
      <c r="M16" s="50" t="str">
        <f>F6</f>
        <v xml:space="preserve">Owosso </v>
      </c>
      <c r="N16" s="51"/>
      <c r="O16" s="50" t="str">
        <f>D6</f>
        <v>DeWitt</v>
      </c>
    </row>
    <row r="17" spans="1:20" ht="15.75" thickBot="1">
      <c r="A17" s="83">
        <f>SUM(A16+1)</f>
        <v>10</v>
      </c>
      <c r="B17" s="31">
        <v>40829</v>
      </c>
      <c r="C17" s="30" t="s">
        <v>15</v>
      </c>
      <c r="D17" s="52"/>
      <c r="E17" s="55" t="str">
        <f>H6</f>
        <v>St Johns</v>
      </c>
      <c r="F17" s="51"/>
      <c r="G17" s="50" t="str">
        <f>J6</f>
        <v>Ionia</v>
      </c>
      <c r="H17" s="51" t="s">
        <v>14</v>
      </c>
      <c r="I17" s="50" t="str">
        <f>D6</f>
        <v>DeWitt</v>
      </c>
      <c r="J17" s="51" t="s">
        <v>14</v>
      </c>
      <c r="K17" s="50" t="str">
        <f>F6</f>
        <v xml:space="preserve">Owosso </v>
      </c>
      <c r="L17" s="51" t="s">
        <v>14</v>
      </c>
      <c r="M17" s="17" t="str">
        <f>N6</f>
        <v>Fowlerville</v>
      </c>
      <c r="N17" s="51"/>
      <c r="O17" s="50" t="str">
        <f>L6</f>
        <v>Haslett</v>
      </c>
    </row>
    <row r="18" spans="1:20" s="2" customFormat="1" ht="15.75" thickBot="1">
      <c r="A18" s="28" t="s">
        <v>60</v>
      </c>
      <c r="B18" s="86" t="s">
        <v>58</v>
      </c>
      <c r="C18" s="89" t="s">
        <v>108</v>
      </c>
      <c r="D18" s="74"/>
      <c r="E18" s="74"/>
      <c r="F18" s="74"/>
      <c r="G18" s="75"/>
      <c r="H18" s="80"/>
      <c r="I18" s="80"/>
      <c r="J18" s="80"/>
      <c r="K18" s="81"/>
      <c r="L18" s="80"/>
      <c r="M18" s="81"/>
      <c r="N18" s="80"/>
      <c r="O18" s="82"/>
      <c r="P18" s="6"/>
      <c r="Q18" s="3"/>
      <c r="R18" s="6"/>
      <c r="S18" s="3"/>
      <c r="T18" s="3"/>
    </row>
    <row r="19" spans="1:20">
      <c r="A19" s="33" t="s">
        <v>17</v>
      </c>
      <c r="B19" s="34" t="s">
        <v>21</v>
      </c>
      <c r="C19" s="35" t="s">
        <v>22</v>
      </c>
      <c r="D19" s="56"/>
      <c r="E19" s="57"/>
      <c r="F19" s="19"/>
      <c r="G19" s="57"/>
      <c r="H19" s="19"/>
      <c r="I19" s="57"/>
      <c r="J19" s="19"/>
      <c r="K19" s="57"/>
      <c r="L19" s="19"/>
      <c r="M19" s="57"/>
      <c r="N19" s="19"/>
      <c r="O19" s="57"/>
    </row>
    <row r="20" spans="1:20">
      <c r="A20" s="33" t="s">
        <v>23</v>
      </c>
      <c r="B20" s="36" t="s">
        <v>24</v>
      </c>
      <c r="C20" s="35" t="s">
        <v>25</v>
      </c>
      <c r="D20" s="58"/>
      <c r="N20" s="59"/>
      <c r="O20" s="59"/>
    </row>
    <row r="21" spans="1:20">
      <c r="A21" s="33" t="s">
        <v>26</v>
      </c>
      <c r="B21" s="37">
        <v>40862</v>
      </c>
      <c r="C21" s="38" t="s">
        <v>27</v>
      </c>
      <c r="D21" s="58"/>
      <c r="N21" s="19"/>
      <c r="O21" s="57"/>
    </row>
    <row r="22" spans="1:20" ht="12.75" customHeight="1">
      <c r="A22" s="33" t="s">
        <v>28</v>
      </c>
      <c r="B22" s="34" t="s">
        <v>29</v>
      </c>
      <c r="C22" s="39" t="s">
        <v>30</v>
      </c>
      <c r="D22" s="58"/>
    </row>
    <row r="23" spans="1:20" ht="13.5" customHeight="1"/>
    <row r="24" spans="1:20" ht="31.5" customHeight="1" thickBot="1">
      <c r="A24" s="114" t="s">
        <v>91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27"/>
      <c r="R24" s="27"/>
    </row>
    <row r="25" spans="1:20" ht="27.75" customHeight="1">
      <c r="A25" s="1" t="s">
        <v>105</v>
      </c>
      <c r="C25" s="40"/>
      <c r="D25" s="4"/>
      <c r="E25" s="40"/>
      <c r="F25" s="5"/>
      <c r="G25" s="1"/>
      <c r="H25" s="5"/>
      <c r="I25" s="40"/>
      <c r="J25" s="5"/>
      <c r="K25" s="108" t="s">
        <v>89</v>
      </c>
      <c r="L25" s="109"/>
      <c r="M25" s="109"/>
      <c r="N25" s="115">
        <v>40584</v>
      </c>
      <c r="O25" s="116"/>
      <c r="P25" s="6"/>
      <c r="Q25" s="40"/>
      <c r="R25" s="6"/>
      <c r="S25" s="40"/>
    </row>
    <row r="26" spans="1:20" ht="15.75" thickBot="1">
      <c r="A26" s="41" t="s">
        <v>1</v>
      </c>
      <c r="B26" s="42">
        <f ca="1">TODAY()</f>
        <v>40650</v>
      </c>
      <c r="C26" s="7" t="s">
        <v>33</v>
      </c>
      <c r="D26" s="43"/>
      <c r="E26" s="8"/>
      <c r="F26" s="44"/>
      <c r="G26" s="7" t="s">
        <v>34</v>
      </c>
      <c r="H26" s="43"/>
      <c r="I26" s="8"/>
      <c r="J26" s="8"/>
      <c r="K26" s="111" t="s">
        <v>90</v>
      </c>
      <c r="L26" s="112"/>
      <c r="M26" s="112"/>
      <c r="N26" s="112"/>
      <c r="O26" s="113"/>
      <c r="P26" s="6"/>
      <c r="Q26" s="40"/>
      <c r="R26" s="6"/>
      <c r="S26" s="40"/>
    </row>
    <row r="27" spans="1:20" ht="18">
      <c r="A27" s="11" t="s">
        <v>18</v>
      </c>
      <c r="D27" s="46"/>
      <c r="E27" s="46"/>
      <c r="F27" s="46"/>
      <c r="G27" s="46"/>
      <c r="H27" s="46"/>
      <c r="I27" s="46"/>
      <c r="J27" s="46"/>
      <c r="K27" s="46"/>
      <c r="L27" s="46"/>
      <c r="M27" s="4"/>
      <c r="O27" s="46" t="s">
        <v>36</v>
      </c>
      <c r="P27" s="40"/>
      <c r="Q27" s="6"/>
      <c r="R27" s="40"/>
    </row>
    <row r="28" spans="1:20">
      <c r="A28" s="47" t="s">
        <v>35</v>
      </c>
      <c r="B28" s="14" t="s">
        <v>4</v>
      </c>
      <c r="C28" s="48" t="s">
        <v>5</v>
      </c>
      <c r="D28" s="46"/>
      <c r="E28" s="4"/>
      <c r="F28" s="46"/>
      <c r="G28" s="4"/>
      <c r="H28" s="46"/>
      <c r="I28" s="4"/>
      <c r="J28" s="46"/>
      <c r="K28" s="4"/>
      <c r="L28" s="46"/>
      <c r="M28" s="4"/>
      <c r="N28" s="46"/>
      <c r="O28" s="6"/>
      <c r="P28" s="40"/>
      <c r="Q28" s="6"/>
      <c r="R28" s="40"/>
    </row>
    <row r="29" spans="1:20">
      <c r="A29" s="117" t="s">
        <v>6</v>
      </c>
      <c r="B29" s="118"/>
      <c r="C29" s="119"/>
      <c r="D29" s="120" t="s">
        <v>96</v>
      </c>
      <c r="E29" s="121"/>
      <c r="F29" s="120" t="s">
        <v>97</v>
      </c>
      <c r="G29" s="121"/>
      <c r="H29" s="120" t="s">
        <v>98</v>
      </c>
      <c r="I29" s="121"/>
      <c r="J29" s="120" t="s">
        <v>99</v>
      </c>
      <c r="K29" s="121"/>
      <c r="L29" s="120" t="s">
        <v>100</v>
      </c>
      <c r="M29" s="121"/>
      <c r="N29" s="120" t="s">
        <v>101</v>
      </c>
      <c r="O29" s="121"/>
    </row>
    <row r="30" spans="1:20">
      <c r="A30" s="83">
        <v>1</v>
      </c>
      <c r="B30" s="29">
        <v>41158</v>
      </c>
      <c r="C30" s="30" t="s">
        <v>15</v>
      </c>
      <c r="D30" s="94" t="s">
        <v>36</v>
      </c>
      <c r="E30" s="95" t="str">
        <f>J29</f>
        <v>Ionia</v>
      </c>
      <c r="F30" s="96" t="s">
        <v>36</v>
      </c>
      <c r="G30" s="92" t="str">
        <f>N29</f>
        <v>Fowlerville</v>
      </c>
      <c r="H30" s="96" t="s">
        <v>36</v>
      </c>
      <c r="I30" s="95" t="str">
        <f>L29</f>
        <v>Haslett</v>
      </c>
      <c r="J30" s="96" t="s">
        <v>14</v>
      </c>
      <c r="K30" s="95" t="str">
        <f>D29</f>
        <v>DeWitt</v>
      </c>
      <c r="L30" s="96" t="s">
        <v>14</v>
      </c>
      <c r="M30" s="95" t="str">
        <f>H29</f>
        <v>St Johns</v>
      </c>
      <c r="N30" s="96" t="s">
        <v>14</v>
      </c>
      <c r="O30" s="95" t="str">
        <f>F29</f>
        <v xml:space="preserve">Owosso </v>
      </c>
    </row>
    <row r="31" spans="1:20">
      <c r="A31" s="83">
        <f>SUM(A30+1)</f>
        <v>2</v>
      </c>
      <c r="B31" s="106">
        <v>41163</v>
      </c>
      <c r="C31" s="30" t="s">
        <v>56</v>
      </c>
      <c r="D31" s="97" t="s">
        <v>14</v>
      </c>
      <c r="E31" s="95" t="str">
        <f>L29</f>
        <v>Haslett</v>
      </c>
      <c r="F31" s="96" t="s">
        <v>36</v>
      </c>
      <c r="G31" s="95" t="str">
        <f>H29</f>
        <v>St Johns</v>
      </c>
      <c r="H31" s="96" t="s">
        <v>14</v>
      </c>
      <c r="I31" s="95" t="str">
        <f>F29</f>
        <v xml:space="preserve">Owosso </v>
      </c>
      <c r="J31" s="96" t="s">
        <v>14</v>
      </c>
      <c r="K31" s="92" t="str">
        <f>N29</f>
        <v>Fowlerville</v>
      </c>
      <c r="L31" s="96" t="s">
        <v>36</v>
      </c>
      <c r="M31" s="95" t="str">
        <f>D29</f>
        <v>DeWitt</v>
      </c>
      <c r="N31" s="96" t="s">
        <v>36</v>
      </c>
      <c r="O31" s="95" t="str">
        <f>J29</f>
        <v>Ionia</v>
      </c>
    </row>
    <row r="32" spans="1:20">
      <c r="A32" s="83">
        <f t="shared" ref="A32:A33" si="1">SUM(A31+1)</f>
        <v>3</v>
      </c>
      <c r="B32" s="29">
        <v>41165</v>
      </c>
      <c r="C32" s="30" t="s">
        <v>15</v>
      </c>
      <c r="D32" s="97" t="s">
        <v>36</v>
      </c>
      <c r="E32" s="95" t="str">
        <f>F29</f>
        <v xml:space="preserve">Owosso </v>
      </c>
      <c r="F32" s="96" t="s">
        <v>14</v>
      </c>
      <c r="G32" s="95" t="str">
        <f>D29</f>
        <v>DeWitt</v>
      </c>
      <c r="H32" s="96" t="s">
        <v>36</v>
      </c>
      <c r="I32" s="92" t="str">
        <f>N29</f>
        <v>Fowlerville</v>
      </c>
      <c r="J32" s="96" t="s">
        <v>36</v>
      </c>
      <c r="K32" s="95" t="str">
        <f>L29</f>
        <v>Haslett</v>
      </c>
      <c r="L32" s="96" t="s">
        <v>14</v>
      </c>
      <c r="M32" s="95" t="str">
        <f>J29</f>
        <v>Ionia</v>
      </c>
      <c r="N32" s="96" t="s">
        <v>14</v>
      </c>
      <c r="O32" s="95" t="str">
        <f>H29</f>
        <v>St Johns</v>
      </c>
    </row>
    <row r="33" spans="1:20">
      <c r="A33" s="83">
        <f t="shared" si="1"/>
        <v>4</v>
      </c>
      <c r="B33" s="29">
        <v>41170</v>
      </c>
      <c r="C33" s="30" t="s">
        <v>56</v>
      </c>
      <c r="D33" s="97" t="s">
        <v>14</v>
      </c>
      <c r="E33" s="92" t="str">
        <f>N29</f>
        <v>Fowlerville</v>
      </c>
      <c r="F33" s="96" t="s">
        <v>14</v>
      </c>
      <c r="G33" s="95" t="str">
        <f>L29</f>
        <v>Haslett</v>
      </c>
      <c r="H33" s="96" t="s">
        <v>14</v>
      </c>
      <c r="I33" s="95" t="str">
        <f>J29</f>
        <v>Ionia</v>
      </c>
      <c r="J33" s="96" t="s">
        <v>36</v>
      </c>
      <c r="K33" s="95" t="str">
        <f>H29</f>
        <v>St Johns</v>
      </c>
      <c r="L33" s="96" t="s">
        <v>36</v>
      </c>
      <c r="M33" s="95" t="str">
        <f>F29</f>
        <v xml:space="preserve">Owosso </v>
      </c>
      <c r="N33" s="96" t="s">
        <v>36</v>
      </c>
      <c r="O33" s="95" t="str">
        <f>D29</f>
        <v>DeWitt</v>
      </c>
    </row>
    <row r="34" spans="1:20">
      <c r="A34" s="2" t="s">
        <v>16</v>
      </c>
      <c r="B34" s="29">
        <v>41172</v>
      </c>
      <c r="C34" s="91" t="s">
        <v>57</v>
      </c>
      <c r="D34" s="97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9"/>
    </row>
    <row r="35" spans="1:20">
      <c r="A35" s="83">
        <f>SUM(A33+1)</f>
        <v>5</v>
      </c>
      <c r="B35" s="29">
        <v>41177</v>
      </c>
      <c r="C35" s="30" t="s">
        <v>56</v>
      </c>
      <c r="D35" s="97" t="s">
        <v>36</v>
      </c>
      <c r="E35" s="95" t="str">
        <f>H29</f>
        <v>St Johns</v>
      </c>
      <c r="F35" s="96" t="s">
        <v>36</v>
      </c>
      <c r="G35" s="95" t="str">
        <f>J29</f>
        <v>Ionia</v>
      </c>
      <c r="H35" s="96" t="s">
        <v>14</v>
      </c>
      <c r="I35" s="95" t="str">
        <f>D29</f>
        <v>DeWitt</v>
      </c>
      <c r="J35" s="96" t="s">
        <v>14</v>
      </c>
      <c r="K35" s="95" t="str">
        <f>F29</f>
        <v xml:space="preserve">Owosso </v>
      </c>
      <c r="L35" s="96" t="s">
        <v>14</v>
      </c>
      <c r="M35" s="92" t="str">
        <f>N29</f>
        <v>Fowlerville</v>
      </c>
      <c r="N35" s="96" t="s">
        <v>36</v>
      </c>
      <c r="O35" s="92" t="str">
        <f>L29</f>
        <v>Haslett</v>
      </c>
    </row>
    <row r="36" spans="1:20">
      <c r="A36" s="83">
        <f>SUM(A35+1)</f>
        <v>6</v>
      </c>
      <c r="B36" s="29">
        <v>41179</v>
      </c>
      <c r="C36" s="30" t="s">
        <v>15</v>
      </c>
      <c r="D36" s="98" t="s">
        <v>14</v>
      </c>
      <c r="E36" s="95" t="str">
        <f>J29</f>
        <v>Ionia</v>
      </c>
      <c r="F36" s="96" t="s">
        <v>14</v>
      </c>
      <c r="G36" s="92" t="str">
        <f>N29</f>
        <v>Fowlerville</v>
      </c>
      <c r="H36" s="96" t="s">
        <v>14</v>
      </c>
      <c r="I36" s="95" t="str">
        <f>L29</f>
        <v>Haslett</v>
      </c>
      <c r="J36" s="96" t="s">
        <v>36</v>
      </c>
      <c r="K36" s="95" t="str">
        <f>D29</f>
        <v>DeWitt</v>
      </c>
      <c r="L36" s="96" t="s">
        <v>36</v>
      </c>
      <c r="M36" s="95" t="str">
        <f>H29</f>
        <v>St Johns</v>
      </c>
      <c r="N36" s="96" t="s">
        <v>36</v>
      </c>
      <c r="O36" s="95" t="str">
        <f>F29</f>
        <v xml:space="preserve">Owosso </v>
      </c>
    </row>
    <row r="37" spans="1:20">
      <c r="A37" s="83">
        <f>SUM(A36+1)</f>
        <v>7</v>
      </c>
      <c r="B37" s="29">
        <v>41184</v>
      </c>
      <c r="C37" s="30" t="s">
        <v>56</v>
      </c>
      <c r="D37" s="97" t="s">
        <v>36</v>
      </c>
      <c r="E37" s="95" t="str">
        <f>L29</f>
        <v>Haslett</v>
      </c>
      <c r="F37" s="96" t="s">
        <v>14</v>
      </c>
      <c r="G37" s="95" t="str">
        <f>H29</f>
        <v>St Johns</v>
      </c>
      <c r="H37" s="96" t="s">
        <v>36</v>
      </c>
      <c r="I37" s="95" t="str">
        <f>F29</f>
        <v xml:space="preserve">Owosso </v>
      </c>
      <c r="J37" s="96" t="s">
        <v>36</v>
      </c>
      <c r="K37" s="96" t="str">
        <f>N29</f>
        <v>Fowlerville</v>
      </c>
      <c r="L37" s="96" t="s">
        <v>14</v>
      </c>
      <c r="M37" s="95" t="str">
        <f>D29</f>
        <v>DeWitt</v>
      </c>
      <c r="N37" s="96" t="s">
        <v>14</v>
      </c>
      <c r="O37" s="95" t="str">
        <f>J29</f>
        <v>Ionia</v>
      </c>
    </row>
    <row r="38" spans="1:20">
      <c r="A38" s="83">
        <f>SUM(A37+1)</f>
        <v>8</v>
      </c>
      <c r="B38" s="31">
        <v>41186</v>
      </c>
      <c r="C38" s="30" t="s">
        <v>15</v>
      </c>
      <c r="D38" s="99" t="s">
        <v>14</v>
      </c>
      <c r="E38" s="100" t="str">
        <f>F29</f>
        <v xml:space="preserve">Owosso </v>
      </c>
      <c r="F38" s="96" t="s">
        <v>36</v>
      </c>
      <c r="G38" s="95" t="str">
        <f>D29</f>
        <v>DeWitt</v>
      </c>
      <c r="H38" s="96" t="s">
        <v>14</v>
      </c>
      <c r="I38" s="92" t="str">
        <f>N29</f>
        <v>Fowlerville</v>
      </c>
      <c r="J38" s="96" t="s">
        <v>14</v>
      </c>
      <c r="K38" s="95" t="str">
        <f>L29</f>
        <v>Haslett</v>
      </c>
      <c r="L38" s="96" t="s">
        <v>36</v>
      </c>
      <c r="M38" s="95" t="str">
        <f>J29</f>
        <v>Ionia</v>
      </c>
      <c r="N38" s="96" t="s">
        <v>36</v>
      </c>
      <c r="O38" s="95" t="str">
        <f>H29</f>
        <v>St Johns</v>
      </c>
    </row>
    <row r="39" spans="1:20">
      <c r="A39" s="83">
        <f>SUM(A38+1)</f>
        <v>9</v>
      </c>
      <c r="B39" s="31">
        <v>41191</v>
      </c>
      <c r="C39" s="30" t="s">
        <v>56</v>
      </c>
      <c r="D39" s="98" t="s">
        <v>36</v>
      </c>
      <c r="E39" s="92" t="str">
        <f>N29</f>
        <v>Fowlerville</v>
      </c>
      <c r="F39" s="96" t="s">
        <v>36</v>
      </c>
      <c r="G39" s="95" t="str">
        <f>L29</f>
        <v>Haslett</v>
      </c>
      <c r="H39" s="96" t="s">
        <v>36</v>
      </c>
      <c r="I39" s="95" t="str">
        <f>J29</f>
        <v>Ionia</v>
      </c>
      <c r="J39" s="96" t="s">
        <v>14</v>
      </c>
      <c r="K39" s="95" t="str">
        <f>H29</f>
        <v>St Johns</v>
      </c>
      <c r="L39" s="96" t="s">
        <v>14</v>
      </c>
      <c r="M39" s="95" t="str">
        <f>F29</f>
        <v xml:space="preserve">Owosso </v>
      </c>
      <c r="N39" s="96" t="s">
        <v>14</v>
      </c>
      <c r="O39" s="95" t="str">
        <f>D29</f>
        <v>DeWitt</v>
      </c>
    </row>
    <row r="40" spans="1:20" ht="15.75" thickBot="1">
      <c r="A40" s="83">
        <f>SUM(A39+1)</f>
        <v>10</v>
      </c>
      <c r="B40" s="31">
        <v>41193</v>
      </c>
      <c r="C40" s="30" t="s">
        <v>15</v>
      </c>
      <c r="D40" s="98" t="s">
        <v>14</v>
      </c>
      <c r="E40" s="101" t="str">
        <f>H29</f>
        <v>St Johns</v>
      </c>
      <c r="F40" s="96" t="s">
        <v>14</v>
      </c>
      <c r="G40" s="95" t="str">
        <f>J29</f>
        <v>Ionia</v>
      </c>
      <c r="H40" s="96" t="s">
        <v>36</v>
      </c>
      <c r="I40" s="95" t="str">
        <f>D29</f>
        <v>DeWitt</v>
      </c>
      <c r="J40" s="96" t="s">
        <v>36</v>
      </c>
      <c r="K40" s="95" t="str">
        <f>F29</f>
        <v xml:space="preserve">Owosso </v>
      </c>
      <c r="L40" s="96" t="s">
        <v>36</v>
      </c>
      <c r="M40" s="92" t="str">
        <f>N29</f>
        <v>Fowlerville</v>
      </c>
      <c r="N40" s="96" t="s">
        <v>14</v>
      </c>
      <c r="O40" s="95" t="str">
        <f>L29</f>
        <v>Haslett</v>
      </c>
    </row>
    <row r="41" spans="1:20" s="2" customFormat="1" ht="15.75" thickBot="1">
      <c r="A41" s="103" t="s">
        <v>69</v>
      </c>
      <c r="B41" s="86" t="s">
        <v>59</v>
      </c>
      <c r="C41" s="105" t="s">
        <v>109</v>
      </c>
      <c r="D41" s="74"/>
      <c r="E41" s="74"/>
      <c r="F41" s="74"/>
      <c r="G41" s="75"/>
      <c r="H41" s="80"/>
      <c r="I41" s="80"/>
      <c r="J41" s="80"/>
      <c r="K41" s="81"/>
      <c r="L41" s="80"/>
      <c r="M41" s="81"/>
      <c r="N41" s="80"/>
      <c r="O41" s="82"/>
      <c r="P41" s="6"/>
      <c r="Q41" s="3"/>
      <c r="R41" s="6"/>
      <c r="S41" s="3"/>
      <c r="T41" s="3"/>
    </row>
    <row r="42" spans="1:20">
      <c r="A42" s="33" t="s">
        <v>17</v>
      </c>
      <c r="B42" s="34" t="s">
        <v>39</v>
      </c>
      <c r="C42" s="104" t="s">
        <v>40</v>
      </c>
      <c r="D42" s="56"/>
      <c r="E42" s="57"/>
      <c r="F42" s="19"/>
      <c r="G42" s="57"/>
      <c r="H42" s="19"/>
      <c r="I42" s="57"/>
      <c r="J42" s="19"/>
      <c r="K42" s="57"/>
      <c r="L42" s="19"/>
      <c r="M42" s="57"/>
      <c r="N42" s="19"/>
      <c r="O42" s="57"/>
    </row>
    <row r="43" spans="1:20">
      <c r="A43" s="33" t="s">
        <v>23</v>
      </c>
      <c r="B43" s="36" t="s">
        <v>41</v>
      </c>
      <c r="C43" s="35" t="s">
        <v>25</v>
      </c>
      <c r="D43" s="58"/>
      <c r="N43" s="59"/>
      <c r="O43" s="59"/>
    </row>
    <row r="44" spans="1:20">
      <c r="A44" s="33" t="s">
        <v>26</v>
      </c>
      <c r="B44" s="37">
        <v>41226</v>
      </c>
      <c r="C44" s="38" t="s">
        <v>27</v>
      </c>
      <c r="D44" s="58"/>
      <c r="N44" s="19"/>
      <c r="O44" s="57"/>
    </row>
    <row r="45" spans="1:20" ht="12.75" customHeight="1">
      <c r="A45" s="33" t="s">
        <v>28</v>
      </c>
      <c r="B45" s="34" t="s">
        <v>42</v>
      </c>
      <c r="C45" s="39" t="s">
        <v>30</v>
      </c>
      <c r="D45" s="58"/>
    </row>
    <row r="46" spans="1:20" ht="13.5" customHeight="1"/>
    <row r="47" spans="1:20" ht="13.5" customHeight="1"/>
    <row r="48" spans="1:20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spans="1:18" ht="13.5" customHeight="1"/>
    <row r="66" spans="1:18" ht="13.5" customHeight="1"/>
    <row r="67" spans="1:18" ht="13.5" customHeight="1"/>
    <row r="69" spans="1:18" ht="15.75" thickBot="1">
      <c r="A69" s="23" t="s">
        <v>1</v>
      </c>
      <c r="B69" s="24">
        <f ca="1">TODAY()</f>
        <v>40650</v>
      </c>
      <c r="C69" s="7" t="s">
        <v>37</v>
      </c>
      <c r="D69" s="43"/>
      <c r="E69" s="8"/>
      <c r="F69" s="44"/>
      <c r="G69" s="7" t="s">
        <v>38</v>
      </c>
      <c r="H69" s="43"/>
      <c r="I69" s="8"/>
      <c r="J69" s="43"/>
      <c r="K69" s="8"/>
      <c r="L69" s="43"/>
      <c r="M69" s="8"/>
      <c r="N69" s="43"/>
      <c r="O69" s="45"/>
      <c r="P69" s="40"/>
      <c r="Q69" s="6"/>
    </row>
    <row r="70" spans="1:18" ht="18">
      <c r="A70" s="25" t="s">
        <v>18</v>
      </c>
      <c r="B70" s="26"/>
      <c r="C70" s="6"/>
      <c r="D70" s="46"/>
      <c r="E70" s="4"/>
      <c r="F70" s="46"/>
      <c r="G70" s="4"/>
      <c r="H70" s="46"/>
      <c r="I70" s="4"/>
      <c r="J70" s="46"/>
      <c r="K70" s="4"/>
      <c r="L70" s="46"/>
      <c r="M70" s="4"/>
      <c r="N70" s="46"/>
      <c r="O70" s="6"/>
      <c r="P70" s="40"/>
      <c r="Q70" s="6"/>
    </row>
    <row r="71" spans="1:18">
      <c r="A71" s="47" t="s">
        <v>35</v>
      </c>
      <c r="B71" s="14" t="s">
        <v>4</v>
      </c>
      <c r="C71" s="48" t="s">
        <v>5</v>
      </c>
      <c r="D71" s="16"/>
      <c r="E71" s="5"/>
      <c r="F71" s="16"/>
      <c r="G71" s="5"/>
      <c r="H71" s="16"/>
      <c r="I71" s="5"/>
      <c r="J71" s="16"/>
      <c r="K71" s="5"/>
      <c r="L71" s="16"/>
      <c r="M71" s="5"/>
      <c r="N71" s="16"/>
      <c r="O71" s="6"/>
      <c r="P71" s="40"/>
      <c r="Q71" s="6"/>
    </row>
    <row r="72" spans="1:18">
      <c r="A72" s="117" t="s">
        <v>6</v>
      </c>
      <c r="B72" s="118"/>
      <c r="C72" s="119"/>
      <c r="D72" s="122" t="s">
        <v>61</v>
      </c>
      <c r="E72" s="123"/>
      <c r="F72" s="122" t="s">
        <v>62</v>
      </c>
      <c r="G72" s="123"/>
      <c r="H72" s="122" t="s">
        <v>63</v>
      </c>
      <c r="I72" s="123"/>
      <c r="J72" s="122" t="s">
        <v>64</v>
      </c>
      <c r="K72" s="123"/>
      <c r="L72" s="122" t="s">
        <v>65</v>
      </c>
      <c r="M72" s="123"/>
      <c r="N72" s="122" t="s">
        <v>66</v>
      </c>
      <c r="O72" s="123"/>
      <c r="P72" s="6"/>
      <c r="R72" s="27"/>
    </row>
    <row r="73" spans="1:18">
      <c r="A73" s="60">
        <v>1</v>
      </c>
      <c r="B73" s="29">
        <v>41165</v>
      </c>
      <c r="C73" s="30" t="s">
        <v>15</v>
      </c>
      <c r="D73" s="61"/>
      <c r="E73" s="50" t="str">
        <f>J72</f>
        <v>Eastern</v>
      </c>
      <c r="F73" s="62"/>
      <c r="G73" s="17" t="str">
        <f>N72</f>
        <v>Wayne</v>
      </c>
      <c r="H73" s="62"/>
      <c r="I73" s="50" t="str">
        <f>L72</f>
        <v xml:space="preserve">Michigan </v>
      </c>
      <c r="J73" s="51" t="s">
        <v>14</v>
      </c>
      <c r="K73" s="50" t="str">
        <f>D72</f>
        <v>Central</v>
      </c>
      <c r="L73" s="51" t="s">
        <v>14</v>
      </c>
      <c r="M73" s="50" t="str">
        <f>H72</f>
        <v>Western</v>
      </c>
      <c r="N73" s="51" t="s">
        <v>14</v>
      </c>
      <c r="O73" s="50" t="str">
        <f>F72</f>
        <v>State</v>
      </c>
      <c r="P73" s="6"/>
      <c r="R73" s="27"/>
    </row>
    <row r="74" spans="1:18">
      <c r="A74" s="60" t="s">
        <v>16</v>
      </c>
      <c r="B74" s="29">
        <v>41170</v>
      </c>
      <c r="C74" s="29" t="s">
        <v>20</v>
      </c>
      <c r="P74" s="6"/>
      <c r="R74" s="27"/>
    </row>
    <row r="75" spans="1:18">
      <c r="A75" s="60">
        <v>2</v>
      </c>
      <c r="B75" s="29">
        <v>41172</v>
      </c>
      <c r="C75" s="30" t="s">
        <v>15</v>
      </c>
      <c r="D75" s="49" t="s">
        <v>14</v>
      </c>
      <c r="E75" s="50" t="str">
        <f>L72</f>
        <v xml:space="preserve">Michigan </v>
      </c>
      <c r="F75" s="62"/>
      <c r="G75" s="50" t="str">
        <f>H72</f>
        <v>Western</v>
      </c>
      <c r="H75" s="51" t="s">
        <v>14</v>
      </c>
      <c r="I75" s="50" t="str">
        <f>F72</f>
        <v>State</v>
      </c>
      <c r="J75" s="51" t="s">
        <v>14</v>
      </c>
      <c r="K75" s="17" t="str">
        <f>N72</f>
        <v>Wayne</v>
      </c>
      <c r="L75" s="62"/>
      <c r="M75" s="50" t="str">
        <f>D72</f>
        <v>Central</v>
      </c>
      <c r="N75" s="62"/>
      <c r="O75" s="50" t="str">
        <f>J72</f>
        <v>Eastern</v>
      </c>
      <c r="P75" s="6"/>
      <c r="R75" s="27"/>
    </row>
    <row r="76" spans="1:18">
      <c r="A76" s="60">
        <f t="shared" ref="A76:A85" si="2">+A75+1</f>
        <v>3</v>
      </c>
      <c r="B76" s="29">
        <v>41177</v>
      </c>
      <c r="C76" s="30" t="s">
        <v>13</v>
      </c>
      <c r="D76" s="61"/>
      <c r="E76" s="50" t="str">
        <f>F72</f>
        <v>State</v>
      </c>
      <c r="F76" s="51" t="s">
        <v>14</v>
      </c>
      <c r="G76" s="50" t="str">
        <f>D72</f>
        <v>Central</v>
      </c>
      <c r="H76" s="62"/>
      <c r="I76" s="17" t="str">
        <f>N72</f>
        <v>Wayne</v>
      </c>
      <c r="J76" s="62"/>
      <c r="K76" s="50" t="str">
        <f>L72</f>
        <v xml:space="preserve">Michigan </v>
      </c>
      <c r="L76" s="51" t="s">
        <v>14</v>
      </c>
      <c r="M76" s="50" t="str">
        <f>J72</f>
        <v>Eastern</v>
      </c>
      <c r="N76" s="51" t="s">
        <v>14</v>
      </c>
      <c r="O76" s="50" t="str">
        <f>H72</f>
        <v>Western</v>
      </c>
      <c r="P76" s="6"/>
      <c r="R76" s="27"/>
    </row>
    <row r="77" spans="1:18">
      <c r="A77" s="60">
        <f t="shared" si="2"/>
        <v>4</v>
      </c>
      <c r="B77" s="29">
        <v>41179</v>
      </c>
      <c r="C77" s="30" t="s">
        <v>15</v>
      </c>
      <c r="D77" s="49" t="s">
        <v>14</v>
      </c>
      <c r="E77" s="17" t="str">
        <f>N72</f>
        <v>Wayne</v>
      </c>
      <c r="F77" s="51" t="s">
        <v>14</v>
      </c>
      <c r="G77" s="50" t="str">
        <f>L72</f>
        <v xml:space="preserve">Michigan </v>
      </c>
      <c r="H77" s="51" t="s">
        <v>14</v>
      </c>
      <c r="I77" s="50" t="str">
        <f>J72</f>
        <v>Eastern</v>
      </c>
      <c r="J77" s="62"/>
      <c r="K77" s="50" t="str">
        <f>H72</f>
        <v>Western</v>
      </c>
      <c r="L77" s="62"/>
      <c r="M77" s="50" t="str">
        <f>F72</f>
        <v>State</v>
      </c>
      <c r="N77" s="62"/>
      <c r="O77" s="50" t="str">
        <f>D72</f>
        <v>Central</v>
      </c>
      <c r="P77" s="27"/>
      <c r="R77" s="27"/>
    </row>
    <row r="78" spans="1:18">
      <c r="A78" s="60" t="s">
        <v>16</v>
      </c>
      <c r="B78" s="29">
        <v>41184</v>
      </c>
      <c r="C78" s="29" t="s">
        <v>20</v>
      </c>
      <c r="P78" s="27"/>
      <c r="R78" s="27"/>
    </row>
    <row r="79" spans="1:18">
      <c r="A79" s="60">
        <v>5</v>
      </c>
      <c r="B79" s="31">
        <v>41186</v>
      </c>
      <c r="C79" s="30" t="s">
        <v>15</v>
      </c>
      <c r="D79" s="61"/>
      <c r="E79" s="50" t="str">
        <f>H72</f>
        <v>Western</v>
      </c>
      <c r="F79" s="62"/>
      <c r="G79" s="50" t="str">
        <f>J72</f>
        <v>Eastern</v>
      </c>
      <c r="H79" s="51" t="s">
        <v>14</v>
      </c>
      <c r="I79" s="50" t="str">
        <f>D72</f>
        <v>Central</v>
      </c>
      <c r="J79" s="51" t="s">
        <v>14</v>
      </c>
      <c r="K79" s="50" t="str">
        <f>F72</f>
        <v>State</v>
      </c>
      <c r="L79" s="51" t="s">
        <v>14</v>
      </c>
      <c r="M79" s="17" t="str">
        <f>N72</f>
        <v>Wayne</v>
      </c>
      <c r="N79" s="62"/>
      <c r="O79" s="17" t="str">
        <f>L72</f>
        <v xml:space="preserve">Michigan </v>
      </c>
      <c r="P79" s="27"/>
      <c r="R79" s="27"/>
    </row>
    <row r="80" spans="1:18">
      <c r="A80" s="60">
        <f>+A79+1</f>
        <v>6</v>
      </c>
      <c r="B80" s="31">
        <v>41191</v>
      </c>
      <c r="C80" s="30" t="s">
        <v>13</v>
      </c>
      <c r="D80" s="63" t="s">
        <v>14</v>
      </c>
      <c r="E80" s="50" t="str">
        <f>J72</f>
        <v>Eastern</v>
      </c>
      <c r="F80" s="51" t="s">
        <v>14</v>
      </c>
      <c r="G80" s="17" t="str">
        <f>N72</f>
        <v>Wayne</v>
      </c>
      <c r="H80" s="51" t="s">
        <v>14</v>
      </c>
      <c r="I80" s="50" t="str">
        <f>L72</f>
        <v xml:space="preserve">Michigan </v>
      </c>
      <c r="J80" s="62"/>
      <c r="K80" s="50" t="str">
        <f>D72</f>
        <v>Central</v>
      </c>
      <c r="L80" s="62"/>
      <c r="M80" s="50" t="str">
        <f>H72</f>
        <v>Western</v>
      </c>
      <c r="N80" s="62"/>
      <c r="O80" s="50" t="str">
        <f>F72</f>
        <v>State</v>
      </c>
      <c r="P80" s="27"/>
      <c r="R80" s="27"/>
    </row>
    <row r="81" spans="1:18">
      <c r="A81" s="60">
        <f t="shared" si="2"/>
        <v>7</v>
      </c>
      <c r="B81" s="31">
        <v>41193</v>
      </c>
      <c r="C81" s="30" t="s">
        <v>15</v>
      </c>
      <c r="D81" s="61"/>
      <c r="E81" s="50" t="str">
        <f>L72</f>
        <v xml:space="preserve">Michigan </v>
      </c>
      <c r="F81" s="51" t="s">
        <v>14</v>
      </c>
      <c r="G81" s="50" t="str">
        <f>H72</f>
        <v>Western</v>
      </c>
      <c r="H81" s="62"/>
      <c r="I81" s="50" t="str">
        <f>F72</f>
        <v>State</v>
      </c>
      <c r="J81" s="62"/>
      <c r="K81" s="51" t="str">
        <f>N72</f>
        <v>Wayne</v>
      </c>
      <c r="L81" s="51" t="s">
        <v>14</v>
      </c>
      <c r="M81" s="50" t="str">
        <f>D72</f>
        <v>Central</v>
      </c>
      <c r="N81" s="51" t="s">
        <v>14</v>
      </c>
      <c r="O81" s="50" t="str">
        <f>J72</f>
        <v>Eastern</v>
      </c>
      <c r="P81" s="27"/>
      <c r="R81" s="27"/>
    </row>
    <row r="82" spans="1:18">
      <c r="A82" s="60" t="s">
        <v>16</v>
      </c>
      <c r="B82" s="29">
        <v>41198</v>
      </c>
      <c r="C82" s="29" t="s">
        <v>20</v>
      </c>
      <c r="P82" s="27"/>
      <c r="R82" s="27"/>
    </row>
    <row r="83" spans="1:18">
      <c r="A83" s="60">
        <v>8</v>
      </c>
      <c r="B83" s="31">
        <v>41200</v>
      </c>
      <c r="C83" s="30" t="s">
        <v>15</v>
      </c>
      <c r="D83" s="64" t="s">
        <v>14</v>
      </c>
      <c r="E83" s="54" t="str">
        <f>F72</f>
        <v>State</v>
      </c>
      <c r="F83" s="62"/>
      <c r="G83" s="50" t="str">
        <f>D72</f>
        <v>Central</v>
      </c>
      <c r="H83" s="51" t="s">
        <v>14</v>
      </c>
      <c r="I83" s="17" t="str">
        <f>N72</f>
        <v>Wayne</v>
      </c>
      <c r="J83" s="51" t="s">
        <v>14</v>
      </c>
      <c r="K83" s="50" t="str">
        <f>L72</f>
        <v xml:space="preserve">Michigan </v>
      </c>
      <c r="L83" s="62"/>
      <c r="M83" s="50" t="str">
        <f>J72</f>
        <v>Eastern</v>
      </c>
      <c r="N83" s="62"/>
      <c r="O83" s="50" t="str">
        <f>H72</f>
        <v>Western</v>
      </c>
      <c r="P83" s="27"/>
      <c r="R83" s="27"/>
    </row>
    <row r="84" spans="1:18">
      <c r="A84" s="60">
        <f t="shared" si="2"/>
        <v>9</v>
      </c>
      <c r="B84" s="31">
        <v>41205</v>
      </c>
      <c r="C84" s="30" t="s">
        <v>13</v>
      </c>
      <c r="D84" s="65"/>
      <c r="E84" s="17" t="str">
        <f>N72</f>
        <v>Wayne</v>
      </c>
      <c r="F84" s="62"/>
      <c r="G84" s="50" t="str">
        <f>L72</f>
        <v xml:space="preserve">Michigan </v>
      </c>
      <c r="H84" s="62"/>
      <c r="I84" s="50" t="str">
        <f>J72</f>
        <v>Eastern</v>
      </c>
      <c r="J84" s="51" t="s">
        <v>14</v>
      </c>
      <c r="K84" s="50" t="str">
        <f>H72</f>
        <v>Western</v>
      </c>
      <c r="L84" s="51" t="s">
        <v>14</v>
      </c>
      <c r="M84" s="50" t="str">
        <f>F72</f>
        <v>State</v>
      </c>
      <c r="N84" s="51" t="s">
        <v>14</v>
      </c>
      <c r="O84" s="50" t="str">
        <f>D72</f>
        <v>Central</v>
      </c>
      <c r="P84" s="27"/>
      <c r="R84" s="27"/>
    </row>
    <row r="85" spans="1:18">
      <c r="A85" s="60">
        <f t="shared" si="2"/>
        <v>10</v>
      </c>
      <c r="B85" s="32">
        <v>41207</v>
      </c>
      <c r="C85" s="30" t="s">
        <v>15</v>
      </c>
      <c r="D85" s="63" t="s">
        <v>14</v>
      </c>
      <c r="E85" s="55" t="str">
        <f>H72</f>
        <v>Western</v>
      </c>
      <c r="F85" s="51" t="s">
        <v>14</v>
      </c>
      <c r="G85" s="50" t="str">
        <f>J72</f>
        <v>Eastern</v>
      </c>
      <c r="H85" s="62"/>
      <c r="I85" s="50" t="str">
        <f>D72</f>
        <v>Central</v>
      </c>
      <c r="J85" s="62"/>
      <c r="K85" s="50" t="str">
        <f>F72</f>
        <v>State</v>
      </c>
      <c r="L85" s="62"/>
      <c r="M85" s="17" t="str">
        <f>N72</f>
        <v>Wayne</v>
      </c>
      <c r="N85" s="51" t="s">
        <v>14</v>
      </c>
      <c r="O85" s="50" t="str">
        <f>L72</f>
        <v xml:space="preserve">Michigan </v>
      </c>
      <c r="P85" s="27"/>
      <c r="R85" s="27"/>
    </row>
    <row r="86" spans="1:18">
      <c r="A86" s="33" t="s">
        <v>17</v>
      </c>
      <c r="B86" s="34" t="s">
        <v>39</v>
      </c>
      <c r="C86" s="35" t="s">
        <v>40</v>
      </c>
      <c r="D86" s="56"/>
      <c r="E86" s="57"/>
      <c r="F86" s="19"/>
      <c r="G86" s="57"/>
      <c r="H86" s="19"/>
      <c r="I86" s="57"/>
      <c r="J86" s="19"/>
      <c r="K86" s="57"/>
      <c r="L86" s="19"/>
      <c r="M86" s="57"/>
      <c r="N86" s="19"/>
      <c r="O86" s="57"/>
      <c r="P86" s="27"/>
      <c r="R86" s="27"/>
    </row>
    <row r="87" spans="1:18">
      <c r="A87" s="33" t="s">
        <v>23</v>
      </c>
      <c r="B87" s="36" t="s">
        <v>41</v>
      </c>
      <c r="C87" s="35" t="s">
        <v>25</v>
      </c>
      <c r="D87" s="58"/>
      <c r="E87" s="16"/>
      <c r="F87" s="16"/>
      <c r="G87" s="16"/>
      <c r="H87" s="16"/>
      <c r="I87" s="16"/>
      <c r="J87" s="16"/>
      <c r="K87" s="16"/>
      <c r="L87" s="16"/>
      <c r="M87" s="16"/>
      <c r="N87" s="59"/>
      <c r="O87" s="59"/>
      <c r="P87" s="27"/>
      <c r="R87" s="27"/>
    </row>
    <row r="88" spans="1:18">
      <c r="A88" s="33" t="s">
        <v>26</v>
      </c>
      <c r="B88" s="37">
        <v>41226</v>
      </c>
      <c r="C88" s="38" t="s">
        <v>27</v>
      </c>
      <c r="D88" s="58"/>
      <c r="E88" s="16"/>
      <c r="F88" s="16"/>
      <c r="G88" s="16"/>
      <c r="H88" s="16"/>
      <c r="I88" s="16"/>
      <c r="J88" s="16"/>
      <c r="K88" s="16"/>
      <c r="L88" s="16"/>
      <c r="M88" s="16"/>
      <c r="N88" s="19"/>
      <c r="O88" s="57"/>
      <c r="P88" s="27"/>
      <c r="R88" s="27"/>
    </row>
    <row r="89" spans="1:18" ht="12.75" customHeight="1">
      <c r="A89" s="33" t="s">
        <v>28</v>
      </c>
      <c r="B89" s="34" t="s">
        <v>42</v>
      </c>
      <c r="C89" s="39" t="s">
        <v>30</v>
      </c>
      <c r="D89" s="58"/>
      <c r="E89" s="16"/>
      <c r="F89" s="16"/>
      <c r="G89" s="16"/>
      <c r="H89" s="16"/>
      <c r="I89" s="16"/>
      <c r="J89" s="16"/>
      <c r="K89" s="16"/>
      <c r="L89" s="16"/>
      <c r="M89" s="16"/>
      <c r="P89" s="27"/>
      <c r="R89" s="27"/>
    </row>
    <row r="90" spans="1:18" ht="13.5" customHeight="1">
      <c r="E90" s="16"/>
      <c r="F90" s="16"/>
      <c r="G90" s="16"/>
      <c r="H90" s="16"/>
      <c r="I90" s="16"/>
      <c r="J90" s="16"/>
      <c r="K90" s="16"/>
      <c r="L90" s="16"/>
      <c r="M90" s="16"/>
      <c r="P90" s="27"/>
      <c r="R90" s="27"/>
    </row>
    <row r="91" spans="1:18">
      <c r="D91" s="5"/>
      <c r="E91" s="16"/>
      <c r="F91" s="5"/>
      <c r="G91" s="16"/>
      <c r="H91" s="5"/>
      <c r="I91" s="16"/>
      <c r="J91" s="5"/>
      <c r="K91" s="16"/>
      <c r="L91" s="5"/>
      <c r="M91" s="16"/>
      <c r="N91" s="5"/>
      <c r="O91" s="16"/>
      <c r="P91" s="27"/>
      <c r="R91" s="27"/>
    </row>
    <row r="92" spans="1:18">
      <c r="A92" s="66"/>
      <c r="B92" s="66"/>
      <c r="C92" s="66"/>
      <c r="D92" s="67"/>
      <c r="E92" s="68"/>
      <c r="F92" s="67"/>
      <c r="G92" s="68"/>
      <c r="H92" s="67"/>
      <c r="I92" s="68"/>
      <c r="J92" s="67"/>
      <c r="K92" s="68"/>
      <c r="L92" s="67"/>
      <c r="M92" s="68"/>
      <c r="N92" s="67"/>
      <c r="O92" s="68"/>
      <c r="P92" s="27"/>
      <c r="R92" s="27"/>
    </row>
    <row r="93" spans="1:18" ht="33">
      <c r="A93" s="1" t="s">
        <v>32</v>
      </c>
      <c r="C93" s="40"/>
      <c r="D93" s="40"/>
      <c r="E93" s="5"/>
      <c r="F93" s="1" t="s">
        <v>31</v>
      </c>
      <c r="G93" s="5"/>
      <c r="H93" s="40"/>
      <c r="I93" s="5"/>
      <c r="M93" s="124" t="s">
        <v>0</v>
      </c>
      <c r="N93" s="124"/>
      <c r="O93" s="124"/>
      <c r="P93" s="40"/>
      <c r="Q93" s="6"/>
      <c r="R93" s="40"/>
    </row>
    <row r="94" spans="1:18" ht="15.75" thickBot="1">
      <c r="A94" s="41" t="s">
        <v>1</v>
      </c>
      <c r="B94" s="42">
        <f ca="1">TODAY()</f>
        <v>40650</v>
      </c>
      <c r="C94" s="69" t="s">
        <v>43</v>
      </c>
      <c r="D94" s="70"/>
      <c r="E94" s="71"/>
      <c r="F94" s="70"/>
      <c r="G94" s="125" t="s">
        <v>44</v>
      </c>
      <c r="H94" s="125"/>
      <c r="I94" s="125"/>
      <c r="J94" s="43"/>
      <c r="K94" s="8"/>
      <c r="L94" s="43"/>
      <c r="M94" s="8"/>
      <c r="N94" s="43"/>
      <c r="O94" s="45"/>
      <c r="P94" s="40"/>
      <c r="Q94" s="6"/>
      <c r="R94" s="40"/>
    </row>
    <row r="95" spans="1:18" ht="18">
      <c r="A95" s="11" t="s">
        <v>45</v>
      </c>
      <c r="D95" s="46"/>
      <c r="E95" s="4"/>
      <c r="F95" s="46"/>
      <c r="G95" s="4"/>
      <c r="H95" s="46"/>
      <c r="I95" s="4"/>
      <c r="J95" s="46"/>
      <c r="K95" s="4"/>
      <c r="L95" s="46"/>
      <c r="M95" s="4"/>
      <c r="N95" s="46"/>
      <c r="O95" s="6"/>
      <c r="P95" s="40"/>
      <c r="Q95" s="6"/>
      <c r="R95" s="40"/>
    </row>
    <row r="96" spans="1:18">
      <c r="A96" s="47" t="s">
        <v>35</v>
      </c>
      <c r="B96" s="14" t="s">
        <v>4</v>
      </c>
      <c r="C96" s="48" t="s">
        <v>5</v>
      </c>
      <c r="D96" s="46"/>
      <c r="E96" s="4"/>
      <c r="F96" s="46"/>
      <c r="G96" s="4"/>
      <c r="H96" s="46"/>
      <c r="I96" s="4"/>
      <c r="J96" s="46"/>
      <c r="K96" s="4"/>
      <c r="L96" s="46"/>
      <c r="M96" s="4"/>
      <c r="N96" s="46"/>
      <c r="O96" s="6"/>
      <c r="P96" s="40"/>
      <c r="Q96" s="6"/>
      <c r="R96" s="40"/>
    </row>
    <row r="97" spans="1:15">
      <c r="A97" s="117" t="s">
        <v>6</v>
      </c>
      <c r="B97" s="118"/>
      <c r="C97" s="119"/>
      <c r="D97" s="120" t="s">
        <v>8</v>
      </c>
      <c r="E97" s="121"/>
      <c r="F97" s="120" t="s">
        <v>12</v>
      </c>
      <c r="G97" s="121"/>
      <c r="H97" s="120" t="s">
        <v>9</v>
      </c>
      <c r="I97" s="121"/>
      <c r="J97" s="120" t="s">
        <v>7</v>
      </c>
      <c r="K97" s="121"/>
      <c r="L97" s="120" t="s">
        <v>10</v>
      </c>
      <c r="M97" s="121"/>
      <c r="N97" s="120" t="s">
        <v>11</v>
      </c>
      <c r="O97" s="121"/>
    </row>
    <row r="98" spans="1:15">
      <c r="A98" s="28">
        <v>1</v>
      </c>
      <c r="B98" s="29">
        <v>41536</v>
      </c>
      <c r="C98" s="30" t="s">
        <v>15</v>
      </c>
      <c r="D98" s="38" t="s">
        <v>14</v>
      </c>
      <c r="E98" s="50" t="str">
        <f>H97</f>
        <v>Lan. Catholic</v>
      </c>
      <c r="F98" s="51" t="s">
        <v>14</v>
      </c>
      <c r="G98" s="50" t="str">
        <f>J97</f>
        <v>Williamston</v>
      </c>
      <c r="H98" s="51"/>
      <c r="I98" s="50" t="str">
        <f>D97</f>
        <v>Lakewood</v>
      </c>
      <c r="J98" s="51"/>
      <c r="K98" s="50" t="str">
        <f>F97</f>
        <v>Corunna</v>
      </c>
      <c r="L98" s="51"/>
      <c r="M98" s="17" t="str">
        <f>N97</f>
        <v>Perry</v>
      </c>
      <c r="N98" s="51" t="s">
        <v>14</v>
      </c>
      <c r="O98" s="17" t="str">
        <f>L97</f>
        <v>Portland</v>
      </c>
    </row>
    <row r="99" spans="1:15">
      <c r="A99" s="28" t="s">
        <v>16</v>
      </c>
      <c r="B99" s="29">
        <v>41541</v>
      </c>
      <c r="C99" s="29" t="s">
        <v>20</v>
      </c>
    </row>
    <row r="100" spans="1:15">
      <c r="A100" s="28">
        <v>2</v>
      </c>
      <c r="B100" s="29">
        <v>41543</v>
      </c>
      <c r="C100" s="30" t="s">
        <v>15</v>
      </c>
      <c r="D100" s="49" t="s">
        <v>14</v>
      </c>
      <c r="E100" s="50" t="str">
        <f>J97</f>
        <v>Williamston</v>
      </c>
      <c r="F100" s="51" t="s">
        <v>14</v>
      </c>
      <c r="G100" s="17" t="str">
        <f>N97</f>
        <v>Perry</v>
      </c>
      <c r="H100" s="51" t="s">
        <v>14</v>
      </c>
      <c r="I100" s="50" t="str">
        <f>L97</f>
        <v>Portland</v>
      </c>
      <c r="J100" s="51"/>
      <c r="K100" s="50" t="str">
        <f>D97</f>
        <v>Lakewood</v>
      </c>
      <c r="L100" s="51"/>
      <c r="M100" s="50" t="str">
        <f>H97</f>
        <v>Lan. Catholic</v>
      </c>
      <c r="N100" s="51"/>
      <c r="O100" s="50" t="str">
        <f>F97</f>
        <v>Corunna</v>
      </c>
    </row>
    <row r="101" spans="1:15">
      <c r="A101" s="28">
        <f t="shared" ref="A101:A110" si="3">+A100+1</f>
        <v>3</v>
      </c>
      <c r="B101" s="29">
        <v>41548</v>
      </c>
      <c r="C101" s="30" t="s">
        <v>13</v>
      </c>
      <c r="D101" s="38"/>
      <c r="E101" s="50" t="str">
        <f>L97</f>
        <v>Portland</v>
      </c>
      <c r="F101" s="51" t="s">
        <v>14</v>
      </c>
      <c r="G101" s="50" t="str">
        <f>H97</f>
        <v>Lan. Catholic</v>
      </c>
      <c r="H101" s="51"/>
      <c r="I101" s="50" t="str">
        <f>F97</f>
        <v>Corunna</v>
      </c>
      <c r="J101" s="51"/>
      <c r="K101" s="17" t="str">
        <f>N97</f>
        <v>Perry</v>
      </c>
      <c r="L101" s="51" t="s">
        <v>14</v>
      </c>
      <c r="M101" s="50" t="str">
        <f>D97</f>
        <v>Lakewood</v>
      </c>
      <c r="N101" s="51" t="s">
        <v>14</v>
      </c>
      <c r="O101" s="50" t="str">
        <f>J97</f>
        <v>Williamston</v>
      </c>
    </row>
    <row r="102" spans="1:15">
      <c r="A102" s="28">
        <f t="shared" si="3"/>
        <v>4</v>
      </c>
      <c r="B102" s="29">
        <v>41550</v>
      </c>
      <c r="C102" s="30" t="s">
        <v>15</v>
      </c>
      <c r="D102" s="38" t="s">
        <v>14</v>
      </c>
      <c r="E102" s="50" t="str">
        <f>F97</f>
        <v>Corunna</v>
      </c>
      <c r="F102" s="51" t="s">
        <v>36</v>
      </c>
      <c r="G102" s="50" t="str">
        <f>D97</f>
        <v>Lakewood</v>
      </c>
      <c r="H102" s="51" t="s">
        <v>14</v>
      </c>
      <c r="I102" s="17" t="str">
        <f>N97</f>
        <v>Perry</v>
      </c>
      <c r="J102" s="51" t="s">
        <v>14</v>
      </c>
      <c r="K102" s="50" t="str">
        <f>L97</f>
        <v>Portland</v>
      </c>
      <c r="L102" s="51" t="s">
        <v>36</v>
      </c>
      <c r="M102" s="50" t="str">
        <f>J97</f>
        <v>Williamston</v>
      </c>
      <c r="N102" s="51" t="s">
        <v>36</v>
      </c>
      <c r="O102" s="50" t="str">
        <f>H97</f>
        <v>Lan. Catholic</v>
      </c>
    </row>
    <row r="103" spans="1:15">
      <c r="A103" s="28" t="s">
        <v>16</v>
      </c>
      <c r="B103" s="29">
        <v>41555</v>
      </c>
      <c r="C103" s="29" t="s">
        <v>20</v>
      </c>
    </row>
    <row r="104" spans="1:15">
      <c r="A104" s="28">
        <v>5</v>
      </c>
      <c r="B104" s="31">
        <v>41557</v>
      </c>
      <c r="C104" s="30" t="s">
        <v>15</v>
      </c>
      <c r="D104" s="38"/>
      <c r="E104" s="17" t="str">
        <f>N97</f>
        <v>Perry</v>
      </c>
      <c r="F104" s="51"/>
      <c r="G104" s="50" t="str">
        <f>L97</f>
        <v>Portland</v>
      </c>
      <c r="H104" s="51"/>
      <c r="I104" s="50" t="str">
        <f>J97</f>
        <v>Williamston</v>
      </c>
      <c r="J104" s="51" t="s">
        <v>14</v>
      </c>
      <c r="K104" s="50" t="str">
        <f>H97</f>
        <v>Lan. Catholic</v>
      </c>
      <c r="L104" s="51" t="s">
        <v>14</v>
      </c>
      <c r="M104" s="50" t="str">
        <f>F97</f>
        <v>Corunna</v>
      </c>
      <c r="N104" s="51" t="s">
        <v>14</v>
      </c>
      <c r="O104" s="50" t="str">
        <f>D97</f>
        <v>Lakewood</v>
      </c>
    </row>
    <row r="105" spans="1:15">
      <c r="A105" s="28">
        <f>+A104+1</f>
        <v>6</v>
      </c>
      <c r="B105" s="31">
        <v>41562</v>
      </c>
      <c r="C105" s="30" t="s">
        <v>13</v>
      </c>
      <c r="D105" s="52"/>
      <c r="E105" s="55" t="str">
        <f>H97</f>
        <v>Lan. Catholic</v>
      </c>
      <c r="F105" s="51"/>
      <c r="G105" s="50" t="str">
        <f>J97</f>
        <v>Williamston</v>
      </c>
      <c r="H105" s="51" t="s">
        <v>14</v>
      </c>
      <c r="I105" s="50" t="str">
        <f>D97</f>
        <v>Lakewood</v>
      </c>
      <c r="J105" s="51" t="s">
        <v>14</v>
      </c>
      <c r="K105" s="50" t="str">
        <f>F97</f>
        <v>Corunna</v>
      </c>
      <c r="L105" s="51" t="s">
        <v>14</v>
      </c>
      <c r="M105" s="17" t="str">
        <f>N97</f>
        <v>Perry</v>
      </c>
      <c r="N105" s="51"/>
      <c r="O105" s="50" t="str">
        <f>L97</f>
        <v>Portland</v>
      </c>
    </row>
    <row r="106" spans="1:15">
      <c r="A106" s="28">
        <f t="shared" si="3"/>
        <v>7</v>
      </c>
      <c r="B106" s="31">
        <v>41564</v>
      </c>
      <c r="C106" s="30" t="s">
        <v>15</v>
      </c>
      <c r="D106" s="52"/>
      <c r="E106" s="50" t="str">
        <f>J97</f>
        <v>Williamston</v>
      </c>
      <c r="F106" s="51" t="s">
        <v>36</v>
      </c>
      <c r="G106" s="17" t="str">
        <f>N97</f>
        <v>Perry</v>
      </c>
      <c r="H106" s="51"/>
      <c r="I106" s="50" t="str">
        <f>L97</f>
        <v>Portland</v>
      </c>
      <c r="J106" s="51" t="s">
        <v>14</v>
      </c>
      <c r="K106" s="50" t="str">
        <f>D97</f>
        <v>Lakewood</v>
      </c>
      <c r="L106" s="51" t="s">
        <v>14</v>
      </c>
      <c r="M106" s="50" t="str">
        <f>H97</f>
        <v>Lan. Catholic</v>
      </c>
      <c r="N106" s="51" t="s">
        <v>14</v>
      </c>
      <c r="O106" s="50" t="str">
        <f>F97</f>
        <v>Corunna</v>
      </c>
    </row>
    <row r="107" spans="1:15">
      <c r="A107" s="28" t="s">
        <v>16</v>
      </c>
      <c r="B107" s="29">
        <v>41569</v>
      </c>
      <c r="C107" s="29" t="s">
        <v>20</v>
      </c>
    </row>
    <row r="108" spans="1:15">
      <c r="A108" s="28">
        <v>8</v>
      </c>
      <c r="B108" s="31">
        <v>41571</v>
      </c>
      <c r="C108" s="30" t="s">
        <v>15</v>
      </c>
      <c r="D108" s="38" t="s">
        <v>14</v>
      </c>
      <c r="E108" s="50" t="str">
        <f>L97</f>
        <v>Portland</v>
      </c>
      <c r="F108" s="51"/>
      <c r="G108" s="50" t="str">
        <f>H97</f>
        <v>Lan. Catholic</v>
      </c>
      <c r="H108" s="51" t="s">
        <v>14</v>
      </c>
      <c r="I108" s="50" t="str">
        <f>F97</f>
        <v>Corunna</v>
      </c>
      <c r="J108" s="51" t="s">
        <v>14</v>
      </c>
      <c r="K108" s="51" t="str">
        <f>N97</f>
        <v>Perry</v>
      </c>
      <c r="L108" s="51"/>
      <c r="M108" s="50" t="str">
        <f>D97</f>
        <v>Lakewood</v>
      </c>
      <c r="N108" s="51"/>
      <c r="O108" s="50" t="str">
        <f>J97</f>
        <v>Williamston</v>
      </c>
    </row>
    <row r="109" spans="1:15">
      <c r="A109" s="28">
        <f t="shared" si="3"/>
        <v>9</v>
      </c>
      <c r="B109" s="31">
        <v>41576</v>
      </c>
      <c r="C109" s="30" t="s">
        <v>13</v>
      </c>
      <c r="D109" s="53"/>
      <c r="E109" s="54" t="str">
        <f>F97</f>
        <v>Corunna</v>
      </c>
      <c r="F109" s="51" t="s">
        <v>14</v>
      </c>
      <c r="G109" s="50" t="str">
        <f>D97</f>
        <v>Lakewood</v>
      </c>
      <c r="H109" s="51" t="s">
        <v>36</v>
      </c>
      <c r="I109" s="17" t="str">
        <f>N97</f>
        <v>Perry</v>
      </c>
      <c r="J109" s="51" t="s">
        <v>36</v>
      </c>
      <c r="K109" s="50" t="str">
        <f>L97</f>
        <v>Portland</v>
      </c>
      <c r="L109" s="51" t="s">
        <v>14</v>
      </c>
      <c r="M109" s="50" t="str">
        <f>J97</f>
        <v>Williamston</v>
      </c>
      <c r="N109" s="51" t="s">
        <v>14</v>
      </c>
      <c r="O109" s="50" t="str">
        <f>H97</f>
        <v>Lan. Catholic</v>
      </c>
    </row>
    <row r="110" spans="1:15">
      <c r="A110" s="28">
        <f t="shared" si="3"/>
        <v>10</v>
      </c>
      <c r="B110" s="29">
        <v>41578</v>
      </c>
      <c r="C110" s="30" t="s">
        <v>15</v>
      </c>
      <c r="D110" s="52" t="s">
        <v>14</v>
      </c>
      <c r="E110" s="17" t="str">
        <f>N97</f>
        <v>Perry</v>
      </c>
      <c r="F110" s="51" t="s">
        <v>14</v>
      </c>
      <c r="G110" s="50" t="str">
        <f>L97</f>
        <v>Portland</v>
      </c>
      <c r="H110" s="51" t="s">
        <v>14</v>
      </c>
      <c r="I110" s="50" t="str">
        <f>J97</f>
        <v>Williamston</v>
      </c>
      <c r="J110" s="51"/>
      <c r="K110" s="50" t="str">
        <f>H97</f>
        <v>Lan. Catholic</v>
      </c>
      <c r="L110" s="51"/>
      <c r="M110" s="50" t="str">
        <f>F97</f>
        <v>Corunna</v>
      </c>
      <c r="N110" s="51"/>
      <c r="O110" s="50" t="str">
        <f>D97</f>
        <v>Lakewood</v>
      </c>
    </row>
    <row r="111" spans="1:15">
      <c r="A111" s="33" t="s">
        <v>17</v>
      </c>
      <c r="B111" s="34" t="s">
        <v>46</v>
      </c>
      <c r="C111" s="35" t="s">
        <v>22</v>
      </c>
    </row>
    <row r="112" spans="1:15">
      <c r="A112" s="33" t="s">
        <v>23</v>
      </c>
      <c r="B112" s="36" t="s">
        <v>47</v>
      </c>
      <c r="C112" s="35" t="s">
        <v>25</v>
      </c>
    </row>
    <row r="113" spans="1:18">
      <c r="A113" s="33" t="s">
        <v>26</v>
      </c>
      <c r="B113" s="37">
        <v>41597</v>
      </c>
      <c r="C113" s="38" t="s">
        <v>27</v>
      </c>
      <c r="D113" s="58"/>
      <c r="N113" s="19"/>
      <c r="O113" s="57"/>
    </row>
    <row r="114" spans="1:18" ht="12.75" customHeight="1">
      <c r="A114" s="33" t="s">
        <v>28</v>
      </c>
      <c r="B114" s="34" t="s">
        <v>48</v>
      </c>
      <c r="C114" s="39" t="s">
        <v>30</v>
      </c>
      <c r="D114" s="58"/>
    </row>
    <row r="115" spans="1:18" ht="13.5" customHeight="1"/>
    <row r="117" spans="1:18" ht="15.75" thickBot="1">
      <c r="A117" s="23" t="s">
        <v>1</v>
      </c>
      <c r="B117" s="24">
        <f ca="1">TODAY()</f>
        <v>40650</v>
      </c>
      <c r="C117" s="7" t="s">
        <v>49</v>
      </c>
      <c r="D117" s="43"/>
      <c r="E117" s="8"/>
      <c r="F117" s="44"/>
      <c r="G117" s="7" t="s">
        <v>50</v>
      </c>
      <c r="H117" s="43"/>
      <c r="I117" s="8"/>
      <c r="J117" s="43"/>
      <c r="K117" s="8"/>
      <c r="L117" s="43"/>
      <c r="M117" s="8"/>
      <c r="N117" s="43"/>
      <c r="O117" s="45"/>
      <c r="P117" s="40"/>
      <c r="Q117" s="6"/>
    </row>
    <row r="118" spans="1:18" ht="18">
      <c r="A118" s="25" t="s">
        <v>19</v>
      </c>
      <c r="B118" s="26"/>
      <c r="C118" s="6"/>
      <c r="D118" s="46"/>
      <c r="E118" s="4"/>
      <c r="F118" s="46"/>
      <c r="G118" s="4"/>
      <c r="H118" s="46"/>
      <c r="I118" s="4"/>
      <c r="J118" s="46"/>
      <c r="K118" s="4"/>
      <c r="L118" s="46"/>
      <c r="M118" s="4"/>
      <c r="N118" s="46"/>
      <c r="O118" s="6"/>
      <c r="P118" s="40"/>
      <c r="Q118" s="6"/>
    </row>
    <row r="119" spans="1:18">
      <c r="A119" s="47" t="s">
        <v>35</v>
      </c>
      <c r="B119" s="14" t="s">
        <v>4</v>
      </c>
      <c r="C119" s="48" t="s">
        <v>5</v>
      </c>
      <c r="D119" s="16"/>
      <c r="E119" s="5"/>
      <c r="F119" s="16"/>
      <c r="G119" s="5"/>
      <c r="H119" s="16"/>
      <c r="I119" s="5"/>
      <c r="J119" s="16"/>
      <c r="K119" s="5"/>
      <c r="L119" s="16"/>
      <c r="M119" s="5"/>
      <c r="N119" s="16"/>
      <c r="O119" s="6"/>
      <c r="P119" s="40"/>
      <c r="Q119" s="6"/>
    </row>
    <row r="120" spans="1:18">
      <c r="A120" s="117" t="s">
        <v>6</v>
      </c>
      <c r="B120" s="118"/>
      <c r="C120" s="119"/>
      <c r="D120" s="120" t="s">
        <v>8</v>
      </c>
      <c r="E120" s="121"/>
      <c r="F120" s="120" t="s">
        <v>12</v>
      </c>
      <c r="G120" s="121"/>
      <c r="H120" s="120" t="s">
        <v>9</v>
      </c>
      <c r="I120" s="121"/>
      <c r="J120" s="120" t="s">
        <v>7</v>
      </c>
      <c r="K120" s="121"/>
      <c r="L120" s="120" t="s">
        <v>10</v>
      </c>
      <c r="M120" s="121"/>
      <c r="N120" s="120" t="s">
        <v>11</v>
      </c>
      <c r="O120" s="121"/>
      <c r="P120" s="6"/>
      <c r="R120" s="27"/>
    </row>
    <row r="121" spans="1:18">
      <c r="A121" s="28">
        <v>1</v>
      </c>
      <c r="B121" s="29">
        <v>41900</v>
      </c>
      <c r="C121" s="30" t="s">
        <v>15</v>
      </c>
      <c r="D121" s="61"/>
      <c r="E121" s="50" t="str">
        <f>H120</f>
        <v>Lan. Catholic</v>
      </c>
      <c r="F121" s="62"/>
      <c r="G121" s="50" t="str">
        <f>J120</f>
        <v>Williamston</v>
      </c>
      <c r="H121" s="51" t="s">
        <v>14</v>
      </c>
      <c r="I121" s="50" t="str">
        <f>D120</f>
        <v>Lakewood</v>
      </c>
      <c r="J121" s="51" t="s">
        <v>14</v>
      </c>
      <c r="K121" s="50" t="str">
        <f>F120</f>
        <v>Corunna</v>
      </c>
      <c r="L121" s="51" t="s">
        <v>14</v>
      </c>
      <c r="M121" s="17" t="str">
        <f>N120</f>
        <v>Perry</v>
      </c>
      <c r="N121" s="62"/>
      <c r="O121" s="17" t="str">
        <f>L120</f>
        <v>Portland</v>
      </c>
      <c r="P121" s="6"/>
      <c r="R121" s="27"/>
    </row>
    <row r="122" spans="1:18">
      <c r="A122" s="28" t="s">
        <v>16</v>
      </c>
      <c r="B122" s="29">
        <v>41905</v>
      </c>
      <c r="C122" s="29" t="s">
        <v>20</v>
      </c>
      <c r="P122" s="6"/>
      <c r="R122" s="27"/>
    </row>
    <row r="123" spans="1:18">
      <c r="A123" s="28">
        <v>2</v>
      </c>
      <c r="B123" s="29">
        <v>41907</v>
      </c>
      <c r="C123" s="30" t="s">
        <v>15</v>
      </c>
      <c r="D123" s="61"/>
      <c r="E123" s="50" t="str">
        <f>J120</f>
        <v>Williamston</v>
      </c>
      <c r="F123" s="62"/>
      <c r="G123" s="17" t="str">
        <f>N120</f>
        <v>Perry</v>
      </c>
      <c r="H123" s="62"/>
      <c r="I123" s="50" t="str">
        <f>L120</f>
        <v>Portland</v>
      </c>
      <c r="J123" s="51" t="s">
        <v>14</v>
      </c>
      <c r="K123" s="50" t="str">
        <f>D120</f>
        <v>Lakewood</v>
      </c>
      <c r="L123" s="51" t="s">
        <v>14</v>
      </c>
      <c r="M123" s="50" t="str">
        <f>H120</f>
        <v>Lan. Catholic</v>
      </c>
      <c r="N123" s="51" t="s">
        <v>14</v>
      </c>
      <c r="O123" s="50" t="str">
        <f>F120</f>
        <v>Corunna</v>
      </c>
      <c r="P123" s="6"/>
      <c r="R123" s="27"/>
    </row>
    <row r="124" spans="1:18">
      <c r="A124" s="28">
        <f t="shared" ref="A124:A133" si="4">+A123+1</f>
        <v>3</v>
      </c>
      <c r="B124" s="29">
        <v>41912</v>
      </c>
      <c r="C124" s="30" t="s">
        <v>13</v>
      </c>
      <c r="D124" s="49" t="s">
        <v>14</v>
      </c>
      <c r="E124" s="50" t="str">
        <f>L120</f>
        <v>Portland</v>
      </c>
      <c r="F124" s="62"/>
      <c r="G124" s="50" t="str">
        <f>H120</f>
        <v>Lan. Catholic</v>
      </c>
      <c r="H124" s="51" t="s">
        <v>14</v>
      </c>
      <c r="I124" s="50" t="str">
        <f>F120</f>
        <v>Corunna</v>
      </c>
      <c r="J124" s="51" t="s">
        <v>14</v>
      </c>
      <c r="K124" s="17" t="str">
        <f>N120</f>
        <v>Perry</v>
      </c>
      <c r="L124" s="62"/>
      <c r="M124" s="50" t="str">
        <f>D120</f>
        <v>Lakewood</v>
      </c>
      <c r="N124" s="62"/>
      <c r="O124" s="50" t="str">
        <f>J120</f>
        <v>Williamston</v>
      </c>
      <c r="P124" s="6"/>
      <c r="R124" s="27"/>
    </row>
    <row r="125" spans="1:18">
      <c r="A125" s="28">
        <f t="shared" si="4"/>
        <v>4</v>
      </c>
      <c r="B125" s="29">
        <v>41914</v>
      </c>
      <c r="C125" s="30" t="s">
        <v>15</v>
      </c>
      <c r="D125" s="61"/>
      <c r="E125" s="50" t="str">
        <f>F120</f>
        <v>Corunna</v>
      </c>
      <c r="F125" s="51" t="s">
        <v>14</v>
      </c>
      <c r="G125" s="50" t="str">
        <f>D120</f>
        <v>Lakewood</v>
      </c>
      <c r="H125" s="62"/>
      <c r="I125" s="17" t="str">
        <f>N120</f>
        <v>Perry</v>
      </c>
      <c r="J125" s="62"/>
      <c r="K125" s="50" t="str">
        <f>L120</f>
        <v>Portland</v>
      </c>
      <c r="L125" s="51" t="s">
        <v>14</v>
      </c>
      <c r="M125" s="50" t="str">
        <f>J120</f>
        <v>Williamston</v>
      </c>
      <c r="N125" s="51" t="s">
        <v>14</v>
      </c>
      <c r="O125" s="50" t="str">
        <f>H120</f>
        <v>Lan. Catholic</v>
      </c>
      <c r="P125" s="27"/>
      <c r="R125" s="27"/>
    </row>
    <row r="126" spans="1:18">
      <c r="A126" s="28" t="s">
        <v>16</v>
      </c>
      <c r="B126" s="29">
        <v>41919</v>
      </c>
      <c r="C126" s="29" t="s">
        <v>20</v>
      </c>
      <c r="P126" s="27"/>
      <c r="R126" s="27"/>
    </row>
    <row r="127" spans="1:18">
      <c r="A127" s="28">
        <v>5</v>
      </c>
      <c r="B127" s="31">
        <v>41921</v>
      </c>
      <c r="C127" s="30" t="s">
        <v>15</v>
      </c>
      <c r="D127" s="49" t="s">
        <v>14</v>
      </c>
      <c r="E127" s="17" t="str">
        <f>N120</f>
        <v>Perry</v>
      </c>
      <c r="F127" s="51" t="s">
        <v>14</v>
      </c>
      <c r="G127" s="50" t="str">
        <f>L120</f>
        <v>Portland</v>
      </c>
      <c r="H127" s="51" t="s">
        <v>14</v>
      </c>
      <c r="I127" s="50" t="str">
        <f>J120</f>
        <v>Williamston</v>
      </c>
      <c r="J127" s="62"/>
      <c r="K127" s="50" t="str">
        <f>H120</f>
        <v>Lan. Catholic</v>
      </c>
      <c r="L127" s="62"/>
      <c r="M127" s="50" t="str">
        <f>F120</f>
        <v>Corunna</v>
      </c>
      <c r="N127" s="62"/>
      <c r="O127" s="50" t="str">
        <f>D120</f>
        <v>Lakewood</v>
      </c>
      <c r="P127" s="27"/>
      <c r="R127" s="27"/>
    </row>
    <row r="128" spans="1:18">
      <c r="A128" s="28">
        <f>+A127+1</f>
        <v>6</v>
      </c>
      <c r="B128" s="31">
        <v>41926</v>
      </c>
      <c r="C128" s="30" t="s">
        <v>13</v>
      </c>
      <c r="D128" s="63" t="s">
        <v>14</v>
      </c>
      <c r="E128" s="55" t="str">
        <f>H120</f>
        <v>Lan. Catholic</v>
      </c>
      <c r="F128" s="51" t="s">
        <v>14</v>
      </c>
      <c r="G128" s="50" t="str">
        <f>J120</f>
        <v>Williamston</v>
      </c>
      <c r="H128" s="62"/>
      <c r="I128" s="50" t="str">
        <f>D120</f>
        <v>Lakewood</v>
      </c>
      <c r="J128" s="62"/>
      <c r="K128" s="50" t="str">
        <f>F120</f>
        <v>Corunna</v>
      </c>
      <c r="L128" s="62"/>
      <c r="M128" s="17" t="str">
        <f>N120</f>
        <v>Perry</v>
      </c>
      <c r="N128" s="51" t="s">
        <v>14</v>
      </c>
      <c r="O128" s="50" t="str">
        <f>L120</f>
        <v>Portland</v>
      </c>
      <c r="P128" s="27"/>
      <c r="R128" s="27"/>
    </row>
    <row r="129" spans="1:18">
      <c r="A129" s="28">
        <f t="shared" si="4"/>
        <v>7</v>
      </c>
      <c r="B129" s="31">
        <v>41928</v>
      </c>
      <c r="C129" s="30" t="s">
        <v>15</v>
      </c>
      <c r="D129" s="63" t="s">
        <v>14</v>
      </c>
      <c r="E129" s="50" t="str">
        <f>J120</f>
        <v>Williamston</v>
      </c>
      <c r="F129" s="51" t="s">
        <v>14</v>
      </c>
      <c r="G129" s="17" t="str">
        <f>N120</f>
        <v>Perry</v>
      </c>
      <c r="H129" s="51" t="s">
        <v>14</v>
      </c>
      <c r="I129" s="50" t="str">
        <f>L120</f>
        <v>Portland</v>
      </c>
      <c r="J129" s="62"/>
      <c r="K129" s="50" t="str">
        <f>D120</f>
        <v>Lakewood</v>
      </c>
      <c r="L129" s="62"/>
      <c r="M129" s="50" t="str">
        <f>H120</f>
        <v>Lan. Catholic</v>
      </c>
      <c r="N129" s="62"/>
      <c r="O129" s="50" t="str">
        <f>F120</f>
        <v>Corunna</v>
      </c>
      <c r="P129" s="27"/>
      <c r="R129" s="27"/>
    </row>
    <row r="130" spans="1:18">
      <c r="A130" s="28" t="s">
        <v>16</v>
      </c>
      <c r="B130" s="29">
        <v>41933</v>
      </c>
      <c r="C130" s="29" t="s">
        <v>20</v>
      </c>
      <c r="P130" s="27"/>
      <c r="R130" s="27"/>
    </row>
    <row r="131" spans="1:18">
      <c r="A131" s="28">
        <v>8</v>
      </c>
      <c r="B131" s="31">
        <v>41935</v>
      </c>
      <c r="C131" s="30" t="s">
        <v>15</v>
      </c>
      <c r="D131" s="61"/>
      <c r="E131" s="50" t="str">
        <f>L120</f>
        <v>Portland</v>
      </c>
      <c r="F131" s="51" t="s">
        <v>14</v>
      </c>
      <c r="G131" s="50" t="str">
        <f>H120</f>
        <v>Lan. Catholic</v>
      </c>
      <c r="H131" s="62"/>
      <c r="I131" s="50" t="str">
        <f>F120</f>
        <v>Corunna</v>
      </c>
      <c r="J131" s="62"/>
      <c r="K131" s="51" t="str">
        <f>N120</f>
        <v>Perry</v>
      </c>
      <c r="L131" s="51" t="s">
        <v>14</v>
      </c>
      <c r="M131" s="50" t="str">
        <f>D120</f>
        <v>Lakewood</v>
      </c>
      <c r="N131" s="51" t="s">
        <v>14</v>
      </c>
      <c r="O131" s="50" t="str">
        <f>J120</f>
        <v>Williamston</v>
      </c>
      <c r="P131" s="27"/>
      <c r="R131" s="27"/>
    </row>
    <row r="132" spans="1:18">
      <c r="A132" s="28">
        <f t="shared" si="4"/>
        <v>9</v>
      </c>
      <c r="B132" s="31">
        <v>42305</v>
      </c>
      <c r="C132" s="30" t="s">
        <v>13</v>
      </c>
      <c r="D132" s="64" t="s">
        <v>14</v>
      </c>
      <c r="E132" s="54" t="str">
        <f>F120</f>
        <v>Corunna</v>
      </c>
      <c r="F132" s="62"/>
      <c r="G132" s="50" t="str">
        <f>D120</f>
        <v>Lakewood</v>
      </c>
      <c r="H132" s="51" t="s">
        <v>14</v>
      </c>
      <c r="I132" s="17" t="str">
        <f>N120</f>
        <v>Perry</v>
      </c>
      <c r="J132" s="51" t="s">
        <v>14</v>
      </c>
      <c r="K132" s="50" t="str">
        <f>L120</f>
        <v>Portland</v>
      </c>
      <c r="L132" s="62"/>
      <c r="M132" s="50" t="str">
        <f>J120</f>
        <v>Williamston</v>
      </c>
      <c r="N132" s="62"/>
      <c r="O132" s="50" t="str">
        <f>H120</f>
        <v>Lan. Catholic</v>
      </c>
      <c r="P132" s="27"/>
      <c r="R132" s="27"/>
    </row>
    <row r="133" spans="1:18">
      <c r="A133" s="28">
        <f t="shared" si="4"/>
        <v>10</v>
      </c>
      <c r="B133" s="29">
        <v>42307</v>
      </c>
      <c r="C133" s="30" t="s">
        <v>15</v>
      </c>
      <c r="D133" s="65"/>
      <c r="E133" s="17" t="str">
        <f>N120</f>
        <v>Perry</v>
      </c>
      <c r="F133" s="62"/>
      <c r="G133" s="50" t="str">
        <f>L120</f>
        <v>Portland</v>
      </c>
      <c r="H133" s="62"/>
      <c r="I133" s="50" t="str">
        <f>J120</f>
        <v>Williamston</v>
      </c>
      <c r="J133" s="51" t="s">
        <v>14</v>
      </c>
      <c r="K133" s="50" t="str">
        <f>H120</f>
        <v>Lan. Catholic</v>
      </c>
      <c r="L133" s="51" t="s">
        <v>14</v>
      </c>
      <c r="M133" s="50" t="str">
        <f>F120</f>
        <v>Corunna</v>
      </c>
      <c r="N133" s="51" t="s">
        <v>14</v>
      </c>
      <c r="O133" s="50" t="str">
        <f>D120</f>
        <v>Lakewood</v>
      </c>
      <c r="P133" s="27"/>
      <c r="R133" s="27"/>
    </row>
    <row r="134" spans="1:18">
      <c r="A134" s="33" t="s">
        <v>17</v>
      </c>
      <c r="B134" s="34" t="s">
        <v>51</v>
      </c>
      <c r="C134" s="35" t="s">
        <v>22</v>
      </c>
      <c r="P134" s="27"/>
      <c r="R134" s="27"/>
    </row>
    <row r="135" spans="1:18">
      <c r="A135" s="33" t="s">
        <v>23</v>
      </c>
      <c r="B135" s="36" t="s">
        <v>52</v>
      </c>
      <c r="C135" s="35" t="s">
        <v>25</v>
      </c>
      <c r="P135" s="27"/>
      <c r="R135" s="27"/>
    </row>
    <row r="136" spans="1:18">
      <c r="A136" s="33" t="s">
        <v>26</v>
      </c>
      <c r="B136" s="37">
        <v>41961</v>
      </c>
      <c r="C136" s="38" t="s">
        <v>27</v>
      </c>
      <c r="D136" s="58"/>
      <c r="E136" s="16"/>
      <c r="F136" s="16"/>
      <c r="G136" s="16"/>
      <c r="H136" s="16"/>
      <c r="I136" s="16"/>
      <c r="J136" s="16"/>
      <c r="K136" s="16"/>
      <c r="L136" s="16"/>
      <c r="M136" s="16"/>
      <c r="N136" s="19"/>
      <c r="O136" s="57"/>
      <c r="P136" s="27"/>
      <c r="R136" s="27"/>
    </row>
    <row r="137" spans="1:18" ht="12.75" customHeight="1">
      <c r="A137" s="33" t="s">
        <v>28</v>
      </c>
      <c r="B137" s="34" t="s">
        <v>53</v>
      </c>
      <c r="C137" s="39" t="s">
        <v>30</v>
      </c>
      <c r="D137" s="58"/>
      <c r="E137" s="16"/>
      <c r="F137" s="16"/>
      <c r="G137" s="16"/>
      <c r="H137" s="16"/>
      <c r="I137" s="16"/>
      <c r="J137" s="16"/>
      <c r="K137" s="16"/>
      <c r="L137" s="16"/>
      <c r="M137" s="16"/>
      <c r="P137" s="27"/>
      <c r="R137" s="27"/>
    </row>
    <row r="138" spans="1:18">
      <c r="D138" s="5"/>
      <c r="E138" s="16"/>
      <c r="F138" s="5"/>
      <c r="G138" s="16"/>
      <c r="H138" s="5"/>
      <c r="I138" s="16"/>
      <c r="J138" s="5"/>
      <c r="K138" s="16"/>
      <c r="L138" s="5"/>
      <c r="M138" s="16"/>
      <c r="N138" s="5"/>
      <c r="O138" s="16"/>
      <c r="P138" s="27"/>
      <c r="R138" s="27"/>
    </row>
    <row r="139" spans="1:18">
      <c r="D139" s="5"/>
      <c r="E139" s="16"/>
      <c r="F139" s="5"/>
      <c r="G139" s="16"/>
      <c r="H139" s="5"/>
      <c r="I139" s="16"/>
      <c r="J139" s="5"/>
      <c r="K139" s="16"/>
      <c r="L139" s="5"/>
      <c r="M139" s="16"/>
      <c r="N139" s="5"/>
      <c r="O139" s="16"/>
      <c r="P139" s="27"/>
      <c r="R139" s="27"/>
    </row>
    <row r="140" spans="1:18">
      <c r="D140" s="5"/>
      <c r="E140" s="16"/>
      <c r="F140" s="5"/>
      <c r="G140" s="16"/>
      <c r="H140" s="5"/>
      <c r="I140" s="16"/>
      <c r="J140" s="5"/>
      <c r="K140" s="16"/>
      <c r="L140" s="5"/>
      <c r="M140" s="16"/>
      <c r="N140" s="5"/>
      <c r="O140" s="16"/>
      <c r="P140" s="27"/>
      <c r="R140" s="27"/>
    </row>
    <row r="141" spans="1:18">
      <c r="D141" s="5"/>
      <c r="E141" s="16"/>
      <c r="F141" s="5"/>
      <c r="G141" s="16"/>
      <c r="H141" s="5"/>
      <c r="I141" s="16"/>
      <c r="J141" s="5"/>
      <c r="K141" s="16"/>
      <c r="L141" s="5"/>
      <c r="M141" s="16"/>
      <c r="N141" s="5"/>
      <c r="O141" s="16"/>
      <c r="P141" s="27"/>
      <c r="R141" s="27"/>
    </row>
    <row r="142" spans="1:18">
      <c r="D142" s="5"/>
      <c r="E142" s="16"/>
      <c r="F142" s="5"/>
      <c r="G142" s="16"/>
      <c r="H142" s="5"/>
      <c r="I142" s="16"/>
      <c r="J142" s="5"/>
      <c r="K142" s="16"/>
      <c r="L142" s="5"/>
      <c r="M142" s="16"/>
      <c r="N142" s="5"/>
      <c r="O142" s="16"/>
      <c r="P142" s="27"/>
      <c r="R142" s="27"/>
    </row>
    <row r="143" spans="1:18">
      <c r="D143" s="5"/>
      <c r="E143" s="16"/>
      <c r="F143" s="5"/>
      <c r="G143" s="16"/>
      <c r="H143" s="5"/>
      <c r="I143" s="16"/>
      <c r="J143" s="5"/>
      <c r="K143" s="16"/>
      <c r="L143" s="5"/>
      <c r="M143" s="16"/>
      <c r="N143" s="5"/>
      <c r="O143" s="16"/>
      <c r="P143" s="27"/>
      <c r="R143" s="27"/>
    </row>
    <row r="144" spans="1:18">
      <c r="D144" s="5"/>
      <c r="E144" s="16"/>
      <c r="F144" s="5"/>
      <c r="G144" s="16"/>
      <c r="H144" s="5"/>
      <c r="I144" s="16"/>
      <c r="J144" s="5"/>
      <c r="K144" s="16"/>
      <c r="L144" s="5"/>
      <c r="M144" s="16"/>
      <c r="N144" s="5"/>
      <c r="O144" s="16"/>
      <c r="P144" s="27"/>
      <c r="R144" s="27"/>
    </row>
    <row r="145" spans="4:18">
      <c r="D145" s="5"/>
      <c r="E145" s="16"/>
      <c r="F145" s="5"/>
      <c r="G145" s="16"/>
      <c r="H145" s="5"/>
      <c r="I145" s="16"/>
      <c r="J145" s="5"/>
      <c r="K145" s="16"/>
      <c r="L145" s="5"/>
      <c r="M145" s="16"/>
      <c r="N145" s="5"/>
      <c r="O145" s="16"/>
      <c r="P145" s="27"/>
      <c r="R145" s="27"/>
    </row>
    <row r="146" spans="4:18">
      <c r="D146" s="5"/>
      <c r="E146" s="16"/>
      <c r="F146" s="5"/>
      <c r="G146" s="16"/>
      <c r="H146" s="5"/>
      <c r="I146" s="16"/>
      <c r="J146" s="5"/>
      <c r="K146" s="16"/>
      <c r="L146" s="5"/>
      <c r="M146" s="16"/>
      <c r="N146" s="5"/>
      <c r="O146" s="16"/>
      <c r="P146" s="27"/>
      <c r="R146" s="27"/>
    </row>
    <row r="147" spans="4:18">
      <c r="D147" s="5"/>
      <c r="E147" s="16"/>
      <c r="F147" s="5"/>
      <c r="G147" s="16"/>
      <c r="H147" s="5"/>
      <c r="I147" s="16"/>
      <c r="J147" s="5"/>
      <c r="K147" s="16"/>
      <c r="L147" s="5"/>
      <c r="M147" s="16"/>
      <c r="N147" s="5"/>
      <c r="O147" s="16"/>
      <c r="P147" s="27"/>
      <c r="R147" s="27"/>
    </row>
    <row r="148" spans="4:18">
      <c r="D148" s="5"/>
      <c r="E148" s="16"/>
      <c r="F148" s="5"/>
      <c r="G148" s="16"/>
      <c r="H148" s="5"/>
      <c r="I148" s="16"/>
      <c r="J148" s="5"/>
      <c r="K148" s="16"/>
      <c r="L148" s="5"/>
      <c r="M148" s="16"/>
      <c r="N148" s="5"/>
      <c r="O148" s="16"/>
      <c r="P148" s="27"/>
      <c r="R148" s="27"/>
    </row>
    <row r="149" spans="4:18">
      <c r="D149" s="5"/>
      <c r="E149" s="16"/>
      <c r="F149" s="5"/>
      <c r="G149" s="16"/>
      <c r="H149" s="5"/>
      <c r="I149" s="16"/>
      <c r="J149" s="5"/>
      <c r="K149" s="16"/>
      <c r="L149" s="5"/>
      <c r="M149" s="16"/>
      <c r="N149" s="5"/>
      <c r="O149" s="16"/>
      <c r="P149" s="27"/>
      <c r="R149" s="27"/>
    </row>
    <row r="150" spans="4:18">
      <c r="D150" s="5"/>
      <c r="E150" s="16"/>
      <c r="F150" s="5"/>
      <c r="G150" s="16"/>
      <c r="H150" s="5"/>
      <c r="I150" s="16"/>
      <c r="J150" s="5"/>
      <c r="K150" s="16"/>
      <c r="L150" s="5"/>
      <c r="M150" s="16"/>
      <c r="N150" s="5"/>
      <c r="O150" s="16"/>
      <c r="P150" s="27"/>
      <c r="R150" s="27"/>
    </row>
    <row r="151" spans="4:18">
      <c r="D151" s="5"/>
      <c r="E151" s="16"/>
      <c r="F151" s="5"/>
      <c r="G151" s="16"/>
      <c r="H151" s="5"/>
      <c r="I151" s="16"/>
      <c r="J151" s="5"/>
      <c r="K151" s="16"/>
      <c r="L151" s="5"/>
      <c r="M151" s="16"/>
      <c r="N151" s="5"/>
      <c r="O151" s="16"/>
      <c r="P151" s="27"/>
      <c r="R151" s="27"/>
    </row>
    <row r="152" spans="4:18">
      <c r="D152" s="5"/>
      <c r="E152" s="16"/>
      <c r="F152" s="5"/>
      <c r="G152" s="16"/>
      <c r="H152" s="5"/>
      <c r="I152" s="16"/>
      <c r="J152" s="5"/>
      <c r="K152" s="16"/>
      <c r="L152" s="5"/>
      <c r="M152" s="16"/>
      <c r="N152" s="5"/>
      <c r="O152" s="16"/>
      <c r="P152" s="27"/>
      <c r="R152" s="27"/>
    </row>
    <row r="153" spans="4:18">
      <c r="D153" s="5"/>
      <c r="E153" s="16"/>
      <c r="F153" s="5"/>
      <c r="G153" s="16"/>
      <c r="H153" s="5"/>
      <c r="I153" s="16"/>
      <c r="J153" s="5"/>
      <c r="K153" s="16"/>
      <c r="L153" s="5"/>
      <c r="M153" s="16"/>
      <c r="N153" s="5"/>
      <c r="O153" s="16"/>
      <c r="P153" s="27"/>
      <c r="R153" s="27"/>
    </row>
    <row r="154" spans="4:18">
      <c r="D154" s="5"/>
      <c r="E154" s="16"/>
      <c r="F154" s="5"/>
      <c r="G154" s="16"/>
      <c r="H154" s="5"/>
      <c r="I154" s="16"/>
      <c r="J154" s="5"/>
      <c r="K154" s="16"/>
      <c r="L154" s="5"/>
      <c r="M154" s="16"/>
      <c r="N154" s="5"/>
      <c r="O154" s="16"/>
      <c r="P154" s="27"/>
      <c r="R154" s="27"/>
    </row>
    <row r="155" spans="4:18">
      <c r="D155" s="5"/>
      <c r="E155" s="16"/>
      <c r="F155" s="5"/>
      <c r="G155" s="16"/>
      <c r="H155" s="5"/>
      <c r="I155" s="16"/>
      <c r="J155" s="5"/>
      <c r="K155" s="16"/>
      <c r="L155" s="5"/>
      <c r="M155" s="16"/>
      <c r="N155" s="5"/>
      <c r="O155" s="16"/>
      <c r="P155" s="27"/>
      <c r="R155" s="27"/>
    </row>
    <row r="156" spans="4:18">
      <c r="D156" s="5"/>
      <c r="E156" s="16"/>
      <c r="F156" s="5"/>
      <c r="G156" s="16"/>
      <c r="H156" s="5"/>
      <c r="I156" s="16"/>
      <c r="J156" s="5"/>
      <c r="K156" s="16"/>
      <c r="L156" s="5"/>
      <c r="M156" s="16"/>
      <c r="N156" s="5"/>
      <c r="O156" s="16"/>
      <c r="P156" s="27"/>
      <c r="R156" s="27"/>
    </row>
    <row r="157" spans="4:18">
      <c r="D157" s="5"/>
      <c r="E157" s="16"/>
      <c r="F157" s="5"/>
      <c r="G157" s="16"/>
      <c r="H157" s="5"/>
      <c r="I157" s="16"/>
      <c r="J157" s="5"/>
      <c r="K157" s="16"/>
      <c r="L157" s="5"/>
      <c r="M157" s="16"/>
      <c r="N157" s="5"/>
      <c r="O157" s="16"/>
      <c r="P157" s="27"/>
      <c r="R157" s="27"/>
    </row>
    <row r="158" spans="4:18">
      <c r="D158" s="5"/>
      <c r="E158" s="16"/>
      <c r="F158" s="5"/>
      <c r="G158" s="16"/>
      <c r="H158" s="5"/>
      <c r="I158" s="16"/>
      <c r="J158" s="5"/>
      <c r="K158" s="16"/>
      <c r="L158" s="5"/>
      <c r="M158" s="16"/>
      <c r="N158" s="5"/>
      <c r="O158" s="16"/>
      <c r="P158" s="27"/>
      <c r="R158" s="27"/>
    </row>
    <row r="159" spans="4:18">
      <c r="D159" s="5"/>
      <c r="E159" s="16"/>
      <c r="F159" s="5"/>
      <c r="G159" s="16"/>
      <c r="H159" s="5"/>
      <c r="I159" s="16"/>
      <c r="J159" s="5"/>
      <c r="K159" s="16"/>
      <c r="L159" s="5"/>
      <c r="M159" s="16"/>
      <c r="N159" s="5"/>
      <c r="O159" s="16"/>
      <c r="P159" s="27"/>
      <c r="R159" s="27"/>
    </row>
    <row r="160" spans="4:18">
      <c r="D160" s="5"/>
      <c r="E160" s="16"/>
      <c r="F160" s="5"/>
      <c r="G160" s="16"/>
      <c r="H160" s="5"/>
      <c r="I160" s="16"/>
      <c r="J160" s="5"/>
      <c r="K160" s="16"/>
      <c r="L160" s="5"/>
      <c r="M160" s="16"/>
      <c r="N160" s="5"/>
      <c r="O160" s="16"/>
      <c r="P160" s="27"/>
      <c r="R160" s="27"/>
    </row>
    <row r="161" spans="4:18">
      <c r="D161" s="5"/>
      <c r="E161" s="16"/>
      <c r="F161" s="5"/>
      <c r="G161" s="16"/>
      <c r="H161" s="5"/>
      <c r="I161" s="16"/>
      <c r="J161" s="5"/>
      <c r="K161" s="16"/>
      <c r="L161" s="5"/>
      <c r="M161" s="16"/>
      <c r="N161" s="5"/>
      <c r="O161" s="16"/>
      <c r="P161" s="27"/>
      <c r="R161" s="27"/>
    </row>
    <row r="162" spans="4:18">
      <c r="D162" s="5"/>
      <c r="E162" s="16"/>
      <c r="F162" s="5"/>
      <c r="G162" s="16"/>
      <c r="H162" s="5"/>
      <c r="I162" s="16"/>
      <c r="J162" s="5"/>
      <c r="K162" s="16"/>
      <c r="L162" s="5"/>
      <c r="M162" s="16"/>
      <c r="N162" s="5"/>
      <c r="O162" s="16"/>
      <c r="P162" s="27"/>
      <c r="R162" s="27"/>
    </row>
    <row r="163" spans="4:18">
      <c r="D163" s="5"/>
      <c r="E163" s="16"/>
      <c r="F163" s="5"/>
      <c r="G163" s="16"/>
      <c r="H163" s="5"/>
      <c r="I163" s="16"/>
      <c r="J163" s="5"/>
      <c r="K163" s="16"/>
      <c r="L163" s="5"/>
      <c r="M163" s="16"/>
      <c r="N163" s="5"/>
      <c r="O163" s="16"/>
      <c r="P163" s="27"/>
      <c r="R163" s="27"/>
    </row>
    <row r="164" spans="4:18">
      <c r="D164" s="5"/>
      <c r="E164" s="16"/>
      <c r="F164" s="5"/>
      <c r="G164" s="16"/>
      <c r="H164" s="5"/>
      <c r="I164" s="16"/>
      <c r="J164" s="5"/>
      <c r="K164" s="16"/>
      <c r="L164" s="5"/>
      <c r="M164" s="16"/>
      <c r="N164" s="5"/>
      <c r="O164" s="16"/>
      <c r="P164" s="27"/>
      <c r="R164" s="27"/>
    </row>
    <row r="165" spans="4:18">
      <c r="D165" s="5"/>
      <c r="E165" s="16"/>
      <c r="F165" s="5"/>
      <c r="G165" s="16"/>
      <c r="H165" s="5"/>
      <c r="I165" s="16"/>
      <c r="J165" s="5"/>
      <c r="K165" s="16"/>
      <c r="L165" s="5"/>
      <c r="M165" s="16"/>
      <c r="N165" s="5"/>
      <c r="O165" s="16"/>
      <c r="P165" s="27"/>
      <c r="R165" s="27"/>
    </row>
    <row r="166" spans="4:18">
      <c r="D166" s="5"/>
      <c r="E166" s="16"/>
      <c r="F166" s="5"/>
      <c r="G166" s="16"/>
      <c r="H166" s="5"/>
      <c r="I166" s="16"/>
      <c r="J166" s="5"/>
      <c r="K166" s="16"/>
      <c r="L166" s="5"/>
      <c r="M166" s="16"/>
      <c r="N166" s="5"/>
      <c r="O166" s="16"/>
      <c r="P166" s="27"/>
      <c r="R166" s="27"/>
    </row>
    <row r="167" spans="4:18">
      <c r="D167" s="5"/>
      <c r="E167" s="16"/>
      <c r="F167" s="5"/>
      <c r="G167" s="16"/>
      <c r="H167" s="5"/>
      <c r="I167" s="16"/>
      <c r="J167" s="5"/>
      <c r="K167" s="16"/>
      <c r="L167" s="5"/>
      <c r="M167" s="16"/>
      <c r="N167" s="5"/>
      <c r="O167" s="16"/>
      <c r="P167" s="27"/>
      <c r="R167" s="27"/>
    </row>
    <row r="168" spans="4:18">
      <c r="D168" s="5"/>
      <c r="E168" s="16"/>
      <c r="F168" s="5"/>
      <c r="G168" s="16"/>
      <c r="H168" s="5"/>
      <c r="I168" s="16"/>
      <c r="J168" s="5"/>
      <c r="K168" s="16"/>
      <c r="L168" s="5"/>
      <c r="M168" s="16"/>
      <c r="N168" s="5"/>
      <c r="O168" s="16"/>
      <c r="P168" s="27"/>
      <c r="R168" s="27"/>
    </row>
    <row r="169" spans="4:18">
      <c r="D169" s="5"/>
      <c r="E169" s="16"/>
      <c r="F169" s="5"/>
      <c r="G169" s="16"/>
      <c r="H169" s="5"/>
      <c r="I169" s="16"/>
      <c r="J169" s="5"/>
      <c r="K169" s="16"/>
      <c r="L169" s="5"/>
      <c r="M169" s="16"/>
      <c r="N169" s="5"/>
      <c r="O169" s="16"/>
      <c r="P169" s="27"/>
      <c r="R169" s="27"/>
    </row>
    <row r="170" spans="4:18">
      <c r="D170" s="5"/>
      <c r="E170" s="16"/>
      <c r="F170" s="5"/>
      <c r="G170" s="16"/>
      <c r="H170" s="5"/>
      <c r="I170" s="16"/>
      <c r="J170" s="5"/>
      <c r="K170" s="16"/>
      <c r="L170" s="5"/>
      <c r="M170" s="16"/>
      <c r="N170" s="5"/>
      <c r="O170" s="16"/>
      <c r="P170" s="27"/>
      <c r="R170" s="27"/>
    </row>
    <row r="171" spans="4:18">
      <c r="D171" s="5"/>
      <c r="E171" s="16"/>
      <c r="F171" s="5"/>
      <c r="G171" s="16"/>
      <c r="H171" s="5"/>
      <c r="I171" s="16"/>
      <c r="J171" s="5"/>
      <c r="K171" s="16"/>
      <c r="L171" s="5"/>
      <c r="M171" s="16"/>
      <c r="N171" s="5"/>
      <c r="O171" s="16"/>
      <c r="P171" s="27"/>
      <c r="R171" s="27"/>
    </row>
    <row r="172" spans="4:18">
      <c r="D172" s="5"/>
      <c r="E172" s="16"/>
      <c r="F172" s="5"/>
      <c r="G172" s="16"/>
      <c r="H172" s="5"/>
      <c r="I172" s="16"/>
      <c r="J172" s="5"/>
      <c r="K172" s="16"/>
      <c r="L172" s="5"/>
      <c r="M172" s="16"/>
      <c r="N172" s="5"/>
      <c r="O172" s="16"/>
      <c r="P172" s="27"/>
      <c r="R172" s="27"/>
    </row>
    <row r="173" spans="4:18">
      <c r="D173" s="5"/>
      <c r="E173" s="16"/>
      <c r="F173" s="5"/>
      <c r="G173" s="16"/>
      <c r="H173" s="5"/>
      <c r="I173" s="16"/>
      <c r="J173" s="5"/>
      <c r="K173" s="16"/>
      <c r="L173" s="5"/>
      <c r="M173" s="16"/>
      <c r="N173" s="5"/>
      <c r="O173" s="16"/>
      <c r="P173" s="27"/>
      <c r="R173" s="27"/>
    </row>
    <row r="174" spans="4:18">
      <c r="D174" s="5"/>
      <c r="E174" s="16"/>
      <c r="F174" s="5"/>
      <c r="G174" s="16"/>
      <c r="H174" s="5"/>
      <c r="I174" s="16"/>
      <c r="J174" s="5"/>
      <c r="K174" s="16"/>
      <c r="L174" s="5"/>
      <c r="M174" s="16"/>
      <c r="N174" s="5"/>
      <c r="O174" s="16"/>
      <c r="P174" s="27"/>
      <c r="R174" s="27"/>
    </row>
    <row r="175" spans="4:18">
      <c r="D175" s="5"/>
      <c r="E175" s="16"/>
      <c r="F175" s="5"/>
      <c r="G175" s="16"/>
      <c r="H175" s="5"/>
      <c r="I175" s="16"/>
      <c r="J175" s="5"/>
      <c r="K175" s="16"/>
      <c r="L175" s="5"/>
      <c r="M175" s="16"/>
      <c r="N175" s="5"/>
      <c r="O175" s="16"/>
      <c r="P175" s="27"/>
      <c r="R175" s="27"/>
    </row>
    <row r="176" spans="4:18">
      <c r="D176" s="5"/>
      <c r="E176" s="16"/>
      <c r="F176" s="5"/>
      <c r="G176" s="16"/>
      <c r="H176" s="5"/>
      <c r="I176" s="16"/>
      <c r="J176" s="5"/>
      <c r="K176" s="16"/>
      <c r="L176" s="5"/>
      <c r="M176" s="16"/>
      <c r="N176" s="5"/>
      <c r="O176" s="16"/>
      <c r="P176" s="27"/>
      <c r="R176" s="27"/>
    </row>
    <row r="177" spans="4:18">
      <c r="D177" s="5"/>
      <c r="E177" s="16"/>
      <c r="F177" s="5"/>
      <c r="G177" s="16"/>
      <c r="H177" s="5"/>
      <c r="I177" s="16"/>
      <c r="J177" s="5"/>
      <c r="K177" s="16"/>
      <c r="L177" s="5"/>
      <c r="M177" s="16"/>
      <c r="N177" s="5"/>
      <c r="O177" s="16"/>
      <c r="P177" s="27"/>
      <c r="R177" s="27"/>
    </row>
    <row r="178" spans="4:18">
      <c r="D178" s="5"/>
      <c r="E178" s="16"/>
      <c r="F178" s="5"/>
      <c r="G178" s="16"/>
      <c r="H178" s="5"/>
      <c r="I178" s="16"/>
      <c r="J178" s="5"/>
      <c r="K178" s="16"/>
      <c r="L178" s="5"/>
      <c r="M178" s="16"/>
      <c r="N178" s="5"/>
      <c r="O178" s="16"/>
      <c r="P178" s="27"/>
      <c r="R178" s="27"/>
    </row>
    <row r="179" spans="4:18">
      <c r="D179" s="5"/>
      <c r="E179" s="16"/>
      <c r="F179" s="5"/>
      <c r="G179" s="16"/>
      <c r="H179" s="5"/>
      <c r="I179" s="16"/>
      <c r="J179" s="5"/>
      <c r="K179" s="16"/>
      <c r="L179" s="5"/>
      <c r="M179" s="16"/>
      <c r="N179" s="5"/>
      <c r="O179" s="16"/>
      <c r="P179" s="27"/>
      <c r="R179" s="27"/>
    </row>
    <row r="180" spans="4:18">
      <c r="D180" s="5"/>
      <c r="E180" s="16"/>
      <c r="F180" s="5"/>
      <c r="G180" s="16"/>
      <c r="H180" s="5"/>
      <c r="I180" s="16"/>
      <c r="J180" s="5"/>
      <c r="K180" s="16"/>
      <c r="L180" s="5"/>
      <c r="M180" s="16"/>
      <c r="N180" s="5"/>
      <c r="O180" s="16"/>
      <c r="P180" s="27"/>
      <c r="R180" s="27"/>
    </row>
    <row r="181" spans="4:18">
      <c r="D181" s="5"/>
      <c r="E181" s="16"/>
      <c r="F181" s="5"/>
      <c r="G181" s="16"/>
      <c r="H181" s="5"/>
      <c r="I181" s="16"/>
      <c r="J181" s="5"/>
      <c r="K181" s="16"/>
      <c r="L181" s="5"/>
      <c r="M181" s="16"/>
      <c r="N181" s="5"/>
      <c r="O181" s="16"/>
      <c r="P181" s="27"/>
      <c r="R181" s="27"/>
    </row>
    <row r="182" spans="4:18">
      <c r="D182" s="5"/>
      <c r="E182" s="16"/>
      <c r="F182" s="5"/>
      <c r="G182" s="16"/>
      <c r="H182" s="5"/>
      <c r="I182" s="16"/>
      <c r="J182" s="5"/>
      <c r="K182" s="16"/>
      <c r="L182" s="5"/>
      <c r="M182" s="16"/>
      <c r="N182" s="5"/>
      <c r="O182" s="16"/>
      <c r="P182" s="27"/>
      <c r="R182" s="27"/>
    </row>
    <row r="183" spans="4:18">
      <c r="D183" s="5"/>
      <c r="E183" s="16"/>
      <c r="F183" s="5"/>
      <c r="G183" s="16"/>
      <c r="H183" s="5"/>
      <c r="I183" s="16"/>
      <c r="J183" s="5"/>
      <c r="K183" s="16"/>
      <c r="L183" s="5"/>
      <c r="M183" s="16"/>
      <c r="N183" s="5"/>
      <c r="O183" s="16"/>
      <c r="P183" s="27"/>
      <c r="R183" s="27"/>
    </row>
    <row r="184" spans="4:18">
      <c r="D184" s="5"/>
      <c r="E184" s="16"/>
      <c r="F184" s="5"/>
      <c r="G184" s="16"/>
      <c r="H184" s="5"/>
      <c r="I184" s="16"/>
      <c r="J184" s="5"/>
      <c r="K184" s="16"/>
      <c r="L184" s="5"/>
      <c r="M184" s="16"/>
      <c r="N184" s="5"/>
      <c r="O184" s="16"/>
      <c r="P184" s="27"/>
      <c r="R184" s="27"/>
    </row>
    <row r="185" spans="4:18">
      <c r="D185" s="5"/>
      <c r="E185" s="16"/>
      <c r="F185" s="5"/>
      <c r="G185" s="16"/>
      <c r="H185" s="5"/>
      <c r="I185" s="16"/>
      <c r="J185" s="5"/>
      <c r="K185" s="16"/>
      <c r="L185" s="5"/>
      <c r="M185" s="16"/>
      <c r="N185" s="5"/>
      <c r="O185" s="16"/>
      <c r="P185" s="27"/>
      <c r="R185" s="27"/>
    </row>
    <row r="186" spans="4:18">
      <c r="D186" s="5"/>
      <c r="E186" s="16"/>
      <c r="F186" s="5"/>
      <c r="G186" s="16"/>
      <c r="H186" s="5"/>
      <c r="I186" s="16"/>
      <c r="J186" s="5"/>
      <c r="K186" s="16"/>
      <c r="L186" s="5"/>
      <c r="M186" s="16"/>
      <c r="N186" s="5"/>
      <c r="O186" s="16"/>
      <c r="P186" s="27"/>
      <c r="R186" s="27"/>
    </row>
    <row r="187" spans="4:18">
      <c r="D187" s="5"/>
      <c r="E187" s="16"/>
      <c r="F187" s="5"/>
      <c r="G187" s="16"/>
      <c r="H187" s="5"/>
      <c r="I187" s="16"/>
      <c r="J187" s="5"/>
      <c r="K187" s="16"/>
      <c r="L187" s="5"/>
      <c r="M187" s="16"/>
      <c r="N187" s="5"/>
      <c r="O187" s="16"/>
      <c r="P187" s="27"/>
      <c r="R187" s="27"/>
    </row>
    <row r="188" spans="4:18">
      <c r="D188" s="5"/>
      <c r="E188" s="16"/>
      <c r="F188" s="5"/>
      <c r="G188" s="16"/>
      <c r="H188" s="5"/>
      <c r="I188" s="16"/>
      <c r="J188" s="5"/>
      <c r="K188" s="16"/>
      <c r="L188" s="5"/>
      <c r="M188" s="16"/>
      <c r="N188" s="5"/>
      <c r="O188" s="16"/>
      <c r="P188" s="27"/>
      <c r="R188" s="27"/>
    </row>
    <row r="189" spans="4:18">
      <c r="D189" s="5"/>
      <c r="E189" s="16"/>
      <c r="F189" s="5"/>
      <c r="G189" s="16"/>
      <c r="H189" s="5"/>
      <c r="I189" s="16"/>
      <c r="J189" s="5"/>
      <c r="K189" s="16"/>
      <c r="L189" s="5"/>
      <c r="M189" s="16"/>
      <c r="N189" s="5"/>
      <c r="O189" s="16"/>
      <c r="P189" s="27"/>
      <c r="R189" s="27"/>
    </row>
    <row r="190" spans="4:18">
      <c r="D190" s="5"/>
      <c r="E190" s="16"/>
      <c r="F190" s="5"/>
      <c r="G190" s="16"/>
      <c r="H190" s="5"/>
      <c r="I190" s="16"/>
      <c r="J190" s="5"/>
      <c r="K190" s="16"/>
      <c r="L190" s="5"/>
      <c r="M190" s="16"/>
      <c r="N190" s="5"/>
      <c r="O190" s="16"/>
      <c r="P190" s="27"/>
      <c r="R190" s="27"/>
    </row>
    <row r="191" spans="4:18">
      <c r="D191" s="5"/>
      <c r="E191" s="16"/>
      <c r="F191" s="5"/>
      <c r="G191" s="16"/>
      <c r="H191" s="5"/>
      <c r="I191" s="16"/>
      <c r="J191" s="5"/>
      <c r="K191" s="16"/>
      <c r="L191" s="5"/>
      <c r="M191" s="16"/>
      <c r="N191" s="5"/>
      <c r="O191" s="16"/>
      <c r="P191" s="27"/>
      <c r="R191" s="27"/>
    </row>
    <row r="192" spans="4:18">
      <c r="D192" s="5"/>
      <c r="E192" s="16"/>
      <c r="F192" s="5"/>
      <c r="G192" s="16"/>
      <c r="H192" s="5"/>
      <c r="I192" s="16"/>
      <c r="J192" s="5"/>
      <c r="K192" s="16"/>
      <c r="L192" s="5"/>
      <c r="M192" s="16"/>
      <c r="N192" s="5"/>
      <c r="O192" s="16"/>
      <c r="P192" s="27"/>
      <c r="R192" s="27"/>
    </row>
    <row r="193" spans="4:18">
      <c r="D193" s="5"/>
      <c r="E193" s="16"/>
      <c r="F193" s="5"/>
      <c r="G193" s="16"/>
      <c r="H193" s="5"/>
      <c r="I193" s="16"/>
      <c r="J193" s="5"/>
      <c r="K193" s="16"/>
      <c r="L193" s="5"/>
      <c r="M193" s="16"/>
      <c r="N193" s="5"/>
      <c r="O193" s="16"/>
      <c r="P193" s="27"/>
      <c r="R193" s="27"/>
    </row>
    <row r="194" spans="4:18">
      <c r="D194" s="5"/>
      <c r="E194" s="16"/>
      <c r="F194" s="5"/>
      <c r="G194" s="16"/>
      <c r="H194" s="5"/>
      <c r="I194" s="16"/>
      <c r="J194" s="5"/>
      <c r="K194" s="16"/>
      <c r="L194" s="5"/>
      <c r="M194" s="16"/>
      <c r="N194" s="5"/>
      <c r="O194" s="16"/>
      <c r="P194" s="27"/>
      <c r="R194" s="27"/>
    </row>
    <row r="195" spans="4:18">
      <c r="D195" s="5"/>
      <c r="E195" s="16"/>
      <c r="F195" s="5"/>
      <c r="G195" s="16"/>
      <c r="H195" s="5"/>
      <c r="I195" s="16"/>
      <c r="J195" s="5"/>
      <c r="K195" s="16"/>
      <c r="L195" s="5"/>
      <c r="M195" s="16"/>
      <c r="N195" s="5"/>
      <c r="O195" s="16"/>
      <c r="P195" s="27"/>
      <c r="R195" s="27"/>
    </row>
    <row r="196" spans="4:18">
      <c r="D196" s="5"/>
      <c r="E196" s="16"/>
      <c r="F196" s="5"/>
      <c r="G196" s="16"/>
      <c r="H196" s="5"/>
      <c r="I196" s="16"/>
      <c r="J196" s="5"/>
      <c r="K196" s="16"/>
      <c r="L196" s="5"/>
      <c r="M196" s="16"/>
      <c r="N196" s="5"/>
      <c r="O196" s="16"/>
      <c r="P196" s="27"/>
      <c r="R196" s="27"/>
    </row>
    <row r="197" spans="4:18">
      <c r="D197" s="5"/>
      <c r="E197" s="16"/>
      <c r="F197" s="5"/>
      <c r="G197" s="16"/>
      <c r="H197" s="5"/>
      <c r="I197" s="16"/>
      <c r="J197" s="5"/>
      <c r="K197" s="16"/>
      <c r="L197" s="5"/>
      <c r="M197" s="16"/>
      <c r="N197" s="5"/>
      <c r="O197" s="16"/>
      <c r="P197" s="27"/>
      <c r="R197" s="27"/>
    </row>
    <row r="198" spans="4:18">
      <c r="D198" s="5"/>
      <c r="E198" s="16"/>
      <c r="F198" s="5"/>
      <c r="G198" s="16"/>
      <c r="H198" s="5"/>
      <c r="I198" s="16"/>
      <c r="J198" s="5"/>
      <c r="K198" s="16"/>
      <c r="L198" s="5"/>
      <c r="M198" s="16"/>
      <c r="N198" s="5"/>
      <c r="O198" s="16"/>
      <c r="P198" s="27"/>
      <c r="R198" s="27"/>
    </row>
    <row r="199" spans="4:18">
      <c r="D199" s="5"/>
      <c r="E199" s="16"/>
      <c r="F199" s="5"/>
      <c r="G199" s="16"/>
      <c r="H199" s="5"/>
      <c r="I199" s="16"/>
      <c r="J199" s="5"/>
      <c r="K199" s="16"/>
      <c r="L199" s="5"/>
      <c r="M199" s="16"/>
      <c r="N199" s="5"/>
      <c r="O199" s="16"/>
      <c r="P199" s="27"/>
      <c r="R199" s="27"/>
    </row>
    <row r="200" spans="4:18">
      <c r="D200" s="5"/>
      <c r="E200" s="16"/>
      <c r="F200" s="5"/>
      <c r="G200" s="16"/>
      <c r="H200" s="5"/>
      <c r="I200" s="16"/>
      <c r="J200" s="5"/>
      <c r="K200" s="16"/>
      <c r="L200" s="5"/>
      <c r="M200" s="16"/>
      <c r="N200" s="5"/>
      <c r="O200" s="16"/>
      <c r="P200" s="27"/>
      <c r="R200" s="27"/>
    </row>
    <row r="201" spans="4:18">
      <c r="D201" s="5"/>
      <c r="E201" s="16"/>
      <c r="F201" s="5"/>
      <c r="G201" s="16"/>
      <c r="H201" s="5"/>
      <c r="I201" s="16"/>
      <c r="J201" s="5"/>
      <c r="K201" s="16"/>
      <c r="L201" s="5"/>
      <c r="M201" s="16"/>
      <c r="N201" s="5"/>
      <c r="O201" s="16"/>
      <c r="P201" s="27"/>
      <c r="R201" s="27"/>
    </row>
    <row r="202" spans="4:18">
      <c r="D202" s="5"/>
      <c r="E202" s="16"/>
      <c r="F202" s="5"/>
      <c r="G202" s="16"/>
      <c r="H202" s="5"/>
      <c r="I202" s="16"/>
      <c r="J202" s="5"/>
      <c r="K202" s="16"/>
      <c r="L202" s="5"/>
      <c r="M202" s="16"/>
      <c r="N202" s="5"/>
      <c r="O202" s="16"/>
      <c r="P202" s="27"/>
      <c r="R202" s="27"/>
    </row>
    <row r="203" spans="4:18">
      <c r="D203" s="5"/>
      <c r="E203" s="16"/>
      <c r="F203" s="5"/>
      <c r="G203" s="16"/>
      <c r="H203" s="5"/>
      <c r="I203" s="16"/>
      <c r="J203" s="5"/>
      <c r="K203" s="16"/>
      <c r="L203" s="5"/>
      <c r="M203" s="16"/>
      <c r="N203" s="5"/>
      <c r="O203" s="16"/>
      <c r="P203" s="27"/>
      <c r="R203" s="27"/>
    </row>
    <row r="204" spans="4:18">
      <c r="D204" s="5"/>
      <c r="E204" s="16"/>
      <c r="F204" s="5"/>
      <c r="G204" s="16"/>
      <c r="H204" s="5"/>
      <c r="I204" s="16"/>
      <c r="J204" s="5"/>
      <c r="K204" s="16"/>
      <c r="L204" s="5"/>
      <c r="M204" s="16"/>
      <c r="N204" s="5"/>
      <c r="O204" s="16"/>
      <c r="P204" s="27"/>
      <c r="R204" s="27"/>
    </row>
    <row r="205" spans="4:18">
      <c r="D205" s="5"/>
      <c r="E205" s="16"/>
      <c r="F205" s="5"/>
      <c r="G205" s="16"/>
      <c r="H205" s="5"/>
      <c r="I205" s="16"/>
      <c r="J205" s="5"/>
      <c r="K205" s="16"/>
      <c r="L205" s="5"/>
      <c r="M205" s="16"/>
      <c r="N205" s="5"/>
      <c r="O205" s="16"/>
      <c r="P205" s="27"/>
      <c r="R205" s="27"/>
    </row>
    <row r="206" spans="4:18">
      <c r="D206" s="5"/>
      <c r="E206" s="16"/>
      <c r="F206" s="5"/>
      <c r="G206" s="16"/>
      <c r="H206" s="5"/>
      <c r="I206" s="16"/>
      <c r="J206" s="5"/>
      <c r="K206" s="16"/>
      <c r="L206" s="5"/>
      <c r="M206" s="16"/>
      <c r="N206" s="5"/>
      <c r="O206" s="16"/>
      <c r="P206" s="27"/>
      <c r="R206" s="27"/>
    </row>
    <row r="207" spans="4:18">
      <c r="D207" s="5"/>
      <c r="E207" s="16"/>
      <c r="F207" s="5"/>
      <c r="G207" s="16"/>
      <c r="H207" s="5"/>
      <c r="I207" s="16"/>
      <c r="J207" s="5"/>
      <c r="K207" s="16"/>
      <c r="L207" s="5"/>
      <c r="M207" s="16"/>
      <c r="N207" s="5"/>
      <c r="O207" s="16"/>
      <c r="P207" s="27"/>
      <c r="R207" s="27"/>
    </row>
    <row r="208" spans="4:18">
      <c r="D208" s="5"/>
      <c r="E208" s="16"/>
      <c r="F208" s="5"/>
      <c r="G208" s="16"/>
      <c r="H208" s="5"/>
      <c r="I208" s="16"/>
      <c r="J208" s="5"/>
      <c r="K208" s="16"/>
      <c r="L208" s="5"/>
      <c r="M208" s="16"/>
      <c r="N208" s="5"/>
      <c r="O208" s="16"/>
      <c r="P208" s="27"/>
      <c r="R208" s="27"/>
    </row>
    <row r="209" spans="4:18">
      <c r="D209" s="5"/>
      <c r="E209" s="16"/>
      <c r="F209" s="5"/>
      <c r="G209" s="16"/>
      <c r="H209" s="5"/>
      <c r="I209" s="16"/>
      <c r="J209" s="5"/>
      <c r="K209" s="16"/>
      <c r="L209" s="5"/>
      <c r="M209" s="16"/>
      <c r="N209" s="5"/>
      <c r="O209" s="16"/>
      <c r="P209" s="27"/>
      <c r="R209" s="27"/>
    </row>
    <row r="210" spans="4:18">
      <c r="D210" s="5"/>
      <c r="E210" s="16"/>
      <c r="F210" s="5"/>
      <c r="G210" s="16"/>
      <c r="H210" s="5"/>
      <c r="I210" s="16"/>
      <c r="J210" s="5"/>
      <c r="K210" s="16"/>
      <c r="L210" s="5"/>
      <c r="M210" s="16"/>
      <c r="N210" s="5"/>
      <c r="O210" s="16"/>
      <c r="P210" s="27"/>
      <c r="R210" s="27"/>
    </row>
    <row r="211" spans="4:18">
      <c r="D211" s="5"/>
      <c r="E211" s="16"/>
      <c r="F211" s="5"/>
      <c r="G211" s="16"/>
      <c r="H211" s="5"/>
      <c r="I211" s="16"/>
      <c r="J211" s="5"/>
      <c r="K211" s="16"/>
      <c r="L211" s="5"/>
      <c r="M211" s="16"/>
      <c r="N211" s="5"/>
      <c r="O211" s="16"/>
      <c r="P211" s="27"/>
      <c r="R211" s="27"/>
    </row>
    <row r="212" spans="4:18">
      <c r="D212" s="5"/>
      <c r="E212" s="16"/>
      <c r="F212" s="5"/>
      <c r="G212" s="16"/>
      <c r="H212" s="5"/>
      <c r="I212" s="16"/>
      <c r="J212" s="5"/>
      <c r="K212" s="16"/>
      <c r="L212" s="5"/>
      <c r="M212" s="16"/>
      <c r="N212" s="5"/>
      <c r="O212" s="16"/>
      <c r="P212" s="27"/>
      <c r="R212" s="27"/>
    </row>
    <row r="213" spans="4:18">
      <c r="D213" s="5"/>
      <c r="E213" s="16"/>
      <c r="F213" s="5"/>
      <c r="G213" s="16"/>
      <c r="H213" s="5"/>
      <c r="I213" s="16"/>
      <c r="J213" s="5"/>
      <c r="K213" s="16"/>
      <c r="L213" s="5"/>
      <c r="M213" s="16"/>
      <c r="N213" s="5"/>
      <c r="O213" s="16"/>
      <c r="P213" s="27"/>
      <c r="R213" s="27"/>
    </row>
    <row r="214" spans="4:18">
      <c r="D214" s="5"/>
      <c r="E214" s="16"/>
      <c r="F214" s="5"/>
      <c r="G214" s="16"/>
      <c r="H214" s="5"/>
      <c r="I214" s="16"/>
      <c r="J214" s="5"/>
      <c r="K214" s="16"/>
      <c r="L214" s="5"/>
      <c r="M214" s="16"/>
      <c r="N214" s="5"/>
      <c r="O214" s="16"/>
      <c r="P214" s="27"/>
      <c r="R214" s="27"/>
    </row>
    <row r="215" spans="4:18">
      <c r="D215" s="5"/>
      <c r="E215" s="16"/>
      <c r="F215" s="5"/>
      <c r="G215" s="16"/>
      <c r="H215" s="5"/>
      <c r="I215" s="16"/>
      <c r="J215" s="5"/>
      <c r="K215" s="16"/>
      <c r="L215" s="5"/>
      <c r="M215" s="16"/>
      <c r="N215" s="5"/>
      <c r="O215" s="16"/>
      <c r="P215" s="27"/>
      <c r="R215" s="27"/>
    </row>
    <row r="216" spans="4:18">
      <c r="D216" s="5"/>
      <c r="E216" s="16"/>
      <c r="F216" s="5"/>
      <c r="G216" s="16"/>
      <c r="H216" s="5"/>
      <c r="I216" s="16"/>
      <c r="J216" s="5"/>
      <c r="K216" s="16"/>
      <c r="L216" s="5"/>
      <c r="M216" s="16"/>
      <c r="N216" s="5"/>
      <c r="O216" s="16"/>
      <c r="P216" s="27"/>
      <c r="R216" s="27"/>
    </row>
    <row r="217" spans="4:18">
      <c r="D217" s="5"/>
      <c r="E217" s="16"/>
      <c r="F217" s="5"/>
      <c r="G217" s="16"/>
      <c r="H217" s="5"/>
      <c r="I217" s="16"/>
      <c r="J217" s="5"/>
      <c r="K217" s="16"/>
      <c r="L217" s="5"/>
      <c r="M217" s="16"/>
      <c r="N217" s="5"/>
      <c r="O217" s="16"/>
      <c r="P217" s="27"/>
      <c r="R217" s="27"/>
    </row>
    <row r="218" spans="4:18">
      <c r="D218" s="5"/>
      <c r="E218" s="16"/>
      <c r="F218" s="5"/>
      <c r="G218" s="16"/>
      <c r="H218" s="5"/>
      <c r="I218" s="16"/>
      <c r="J218" s="5"/>
      <c r="K218" s="16"/>
      <c r="L218" s="5"/>
      <c r="M218" s="16"/>
      <c r="N218" s="5"/>
      <c r="O218" s="16"/>
      <c r="P218" s="27"/>
      <c r="R218" s="27"/>
    </row>
    <row r="219" spans="4:18">
      <c r="D219" s="5"/>
      <c r="E219" s="16"/>
      <c r="F219" s="5"/>
      <c r="G219" s="16"/>
      <c r="H219" s="5"/>
      <c r="I219" s="16"/>
      <c r="J219" s="5"/>
      <c r="K219" s="16"/>
      <c r="L219" s="5"/>
      <c r="M219" s="16"/>
      <c r="N219" s="5"/>
      <c r="O219" s="16"/>
      <c r="P219" s="27"/>
      <c r="R219" s="27"/>
    </row>
    <row r="220" spans="4:18">
      <c r="D220" s="5"/>
      <c r="E220" s="16"/>
      <c r="F220" s="5"/>
      <c r="G220" s="16"/>
      <c r="H220" s="5"/>
      <c r="I220" s="16"/>
      <c r="J220" s="5"/>
      <c r="K220" s="16"/>
      <c r="L220" s="5"/>
      <c r="M220" s="16"/>
      <c r="N220" s="5"/>
      <c r="O220" s="16"/>
      <c r="P220" s="27"/>
      <c r="R220" s="27"/>
    </row>
    <row r="221" spans="4:18">
      <c r="D221" s="5"/>
      <c r="E221" s="16"/>
      <c r="F221" s="5"/>
      <c r="G221" s="16"/>
      <c r="H221" s="5"/>
      <c r="I221" s="16"/>
      <c r="J221" s="5"/>
      <c r="K221" s="16"/>
      <c r="L221" s="5"/>
      <c r="M221" s="16"/>
      <c r="N221" s="5"/>
      <c r="O221" s="16"/>
      <c r="P221" s="27"/>
      <c r="R221" s="27"/>
    </row>
    <row r="222" spans="4:18">
      <c r="D222" s="5"/>
      <c r="E222" s="16"/>
      <c r="F222" s="5"/>
      <c r="G222" s="16"/>
      <c r="H222" s="5"/>
      <c r="I222" s="16"/>
      <c r="J222" s="5"/>
      <c r="K222" s="16"/>
      <c r="L222" s="5"/>
      <c r="M222" s="16"/>
      <c r="N222" s="5"/>
      <c r="O222" s="16"/>
      <c r="P222" s="27"/>
      <c r="R222" s="27"/>
    </row>
    <row r="223" spans="4:18">
      <c r="D223" s="5"/>
      <c r="E223" s="16"/>
      <c r="F223" s="5"/>
      <c r="G223" s="16"/>
      <c r="H223" s="5"/>
      <c r="I223" s="16"/>
      <c r="J223" s="5"/>
      <c r="K223" s="16"/>
      <c r="L223" s="5"/>
      <c r="M223" s="16"/>
      <c r="N223" s="5"/>
      <c r="O223" s="16"/>
      <c r="P223" s="27"/>
      <c r="R223" s="27"/>
    </row>
    <row r="224" spans="4:18">
      <c r="D224" s="5"/>
      <c r="E224" s="16"/>
      <c r="F224" s="5"/>
      <c r="G224" s="16"/>
      <c r="H224" s="5"/>
      <c r="I224" s="16"/>
      <c r="J224" s="5"/>
      <c r="K224" s="16"/>
      <c r="L224" s="5"/>
      <c r="M224" s="16"/>
      <c r="N224" s="5"/>
      <c r="O224" s="16"/>
      <c r="P224" s="27"/>
      <c r="R224" s="27"/>
    </row>
    <row r="225" spans="4:18">
      <c r="D225" s="5"/>
      <c r="E225" s="16"/>
      <c r="F225" s="5"/>
      <c r="G225" s="16"/>
      <c r="H225" s="5"/>
      <c r="I225" s="16"/>
      <c r="J225" s="5"/>
      <c r="K225" s="16"/>
      <c r="L225" s="5"/>
      <c r="M225" s="16"/>
      <c r="N225" s="5"/>
      <c r="O225" s="16"/>
      <c r="P225" s="27"/>
      <c r="R225" s="27"/>
    </row>
    <row r="226" spans="4:18">
      <c r="D226" s="5"/>
      <c r="E226" s="16"/>
      <c r="F226" s="5"/>
      <c r="G226" s="16"/>
      <c r="H226" s="5"/>
      <c r="I226" s="16"/>
      <c r="J226" s="5"/>
      <c r="K226" s="16"/>
      <c r="L226" s="5"/>
      <c r="M226" s="16"/>
      <c r="N226" s="5"/>
      <c r="O226" s="16"/>
      <c r="P226" s="27"/>
      <c r="R226" s="27"/>
    </row>
    <row r="227" spans="4:18">
      <c r="D227" s="5"/>
      <c r="E227" s="16"/>
      <c r="F227" s="5"/>
      <c r="G227" s="16"/>
      <c r="H227" s="5"/>
      <c r="I227" s="16"/>
      <c r="J227" s="5"/>
      <c r="K227" s="16"/>
      <c r="L227" s="5"/>
      <c r="M227" s="16"/>
      <c r="N227" s="5"/>
      <c r="O227" s="16"/>
      <c r="P227" s="27"/>
      <c r="R227" s="27"/>
    </row>
    <row r="228" spans="4:18">
      <c r="D228" s="5"/>
      <c r="E228" s="16"/>
      <c r="F228" s="5"/>
      <c r="G228" s="16"/>
      <c r="H228" s="5"/>
      <c r="I228" s="16"/>
      <c r="J228" s="5"/>
      <c r="K228" s="16"/>
      <c r="L228" s="5"/>
      <c r="M228" s="16"/>
      <c r="N228" s="5"/>
      <c r="O228" s="16"/>
      <c r="P228" s="27"/>
      <c r="R228" s="27"/>
    </row>
    <row r="229" spans="4:18">
      <c r="D229" s="5"/>
      <c r="E229" s="16"/>
      <c r="F229" s="5"/>
      <c r="G229" s="16"/>
      <c r="H229" s="5"/>
      <c r="I229" s="16"/>
      <c r="J229" s="5"/>
      <c r="K229" s="16"/>
      <c r="L229" s="5"/>
      <c r="M229" s="16"/>
      <c r="N229" s="5"/>
      <c r="O229" s="16"/>
      <c r="P229" s="27"/>
      <c r="R229" s="27"/>
    </row>
    <row r="230" spans="4:18">
      <c r="D230" s="5"/>
      <c r="E230" s="16"/>
      <c r="F230" s="5"/>
      <c r="G230" s="16"/>
      <c r="H230" s="5"/>
      <c r="I230" s="16"/>
      <c r="J230" s="5"/>
      <c r="K230" s="16"/>
      <c r="L230" s="5"/>
      <c r="M230" s="16"/>
      <c r="N230" s="5"/>
      <c r="O230" s="16"/>
      <c r="P230" s="27"/>
      <c r="R230" s="27"/>
    </row>
    <row r="231" spans="4:18">
      <c r="D231" s="5"/>
      <c r="E231" s="16"/>
      <c r="F231" s="5"/>
      <c r="G231" s="16"/>
      <c r="H231" s="5"/>
      <c r="I231" s="16"/>
      <c r="J231" s="5"/>
      <c r="K231" s="16"/>
      <c r="L231" s="5"/>
      <c r="M231" s="16"/>
      <c r="N231" s="5"/>
      <c r="O231" s="16"/>
      <c r="P231" s="27"/>
      <c r="R231" s="27"/>
    </row>
    <row r="232" spans="4:18">
      <c r="D232" s="5"/>
      <c r="E232" s="16"/>
      <c r="F232" s="5"/>
      <c r="G232" s="16"/>
      <c r="H232" s="5"/>
      <c r="I232" s="16"/>
      <c r="J232" s="5"/>
      <c r="K232" s="16"/>
      <c r="L232" s="5"/>
      <c r="M232" s="16"/>
      <c r="N232" s="5"/>
      <c r="O232" s="16"/>
      <c r="P232" s="27"/>
      <c r="R232" s="27"/>
    </row>
    <row r="233" spans="4:18">
      <c r="D233" s="5"/>
      <c r="E233" s="16"/>
      <c r="F233" s="5"/>
      <c r="G233" s="16"/>
      <c r="H233" s="5"/>
      <c r="I233" s="16"/>
      <c r="J233" s="5"/>
      <c r="K233" s="16"/>
      <c r="L233" s="5"/>
      <c r="M233" s="16"/>
      <c r="N233" s="5"/>
      <c r="O233" s="16"/>
      <c r="P233" s="27"/>
      <c r="R233" s="27"/>
    </row>
    <row r="234" spans="4:18">
      <c r="D234" s="5"/>
      <c r="E234" s="16"/>
      <c r="F234" s="5"/>
      <c r="G234" s="16"/>
      <c r="H234" s="5"/>
      <c r="I234" s="16"/>
      <c r="J234" s="5"/>
      <c r="K234" s="16"/>
      <c r="L234" s="5"/>
      <c r="M234" s="16"/>
      <c r="N234" s="5"/>
      <c r="O234" s="16"/>
      <c r="P234" s="27"/>
      <c r="R234" s="27"/>
    </row>
    <row r="235" spans="4:18">
      <c r="D235" s="5"/>
      <c r="E235" s="16"/>
      <c r="F235" s="5"/>
      <c r="G235" s="16"/>
      <c r="H235" s="5"/>
      <c r="I235" s="16"/>
      <c r="J235" s="5"/>
      <c r="K235" s="16"/>
      <c r="L235" s="5"/>
      <c r="M235" s="16"/>
      <c r="N235" s="5"/>
      <c r="O235" s="16"/>
      <c r="P235" s="27"/>
      <c r="R235" s="27"/>
    </row>
    <row r="236" spans="4:18">
      <c r="D236" s="5"/>
      <c r="E236" s="16"/>
      <c r="F236" s="5"/>
      <c r="G236" s="16"/>
      <c r="H236" s="5"/>
      <c r="I236" s="16"/>
      <c r="J236" s="5"/>
      <c r="K236" s="16"/>
      <c r="L236" s="5"/>
      <c r="M236" s="16"/>
      <c r="N236" s="5"/>
      <c r="O236" s="16"/>
      <c r="P236" s="27"/>
      <c r="R236" s="27"/>
    </row>
    <row r="237" spans="4:18">
      <c r="D237" s="5"/>
      <c r="E237" s="16"/>
      <c r="F237" s="5"/>
      <c r="G237" s="16"/>
      <c r="H237" s="5"/>
      <c r="I237" s="16"/>
      <c r="J237" s="5"/>
      <c r="K237" s="16"/>
      <c r="L237" s="5"/>
      <c r="M237" s="16"/>
      <c r="N237" s="5"/>
      <c r="O237" s="16"/>
      <c r="P237" s="27"/>
      <c r="R237" s="27"/>
    </row>
    <row r="238" spans="4:18">
      <c r="D238" s="5"/>
      <c r="E238" s="16"/>
      <c r="F238" s="5"/>
      <c r="G238" s="16"/>
      <c r="H238" s="5"/>
      <c r="I238" s="16"/>
      <c r="J238" s="5"/>
      <c r="K238" s="16"/>
      <c r="L238" s="5"/>
      <c r="M238" s="16"/>
      <c r="N238" s="5"/>
      <c r="O238" s="16"/>
      <c r="P238" s="27"/>
      <c r="R238" s="27"/>
    </row>
    <row r="239" spans="4:18">
      <c r="D239" s="5"/>
      <c r="E239" s="16"/>
      <c r="F239" s="5"/>
      <c r="G239" s="16"/>
      <c r="H239" s="5"/>
      <c r="I239" s="16"/>
      <c r="J239" s="5"/>
      <c r="K239" s="16"/>
      <c r="L239" s="5"/>
      <c r="M239" s="16"/>
      <c r="N239" s="5"/>
      <c r="O239" s="16"/>
      <c r="P239" s="27"/>
      <c r="R239" s="27"/>
    </row>
    <row r="240" spans="4:18">
      <c r="D240" s="5"/>
      <c r="E240" s="16"/>
      <c r="F240" s="5"/>
      <c r="G240" s="16"/>
      <c r="H240" s="5"/>
      <c r="I240" s="16"/>
      <c r="J240" s="5"/>
      <c r="K240" s="16"/>
      <c r="L240" s="5"/>
      <c r="M240" s="16"/>
      <c r="N240" s="5"/>
      <c r="O240" s="16"/>
      <c r="P240" s="27"/>
      <c r="R240" s="27"/>
    </row>
    <row r="241" spans="4:18">
      <c r="D241" s="5"/>
      <c r="E241" s="16"/>
      <c r="F241" s="5"/>
      <c r="G241" s="16"/>
      <c r="H241" s="5"/>
      <c r="I241" s="16"/>
      <c r="J241" s="5"/>
      <c r="K241" s="16"/>
      <c r="L241" s="5"/>
      <c r="M241" s="16"/>
      <c r="N241" s="5"/>
      <c r="O241" s="16"/>
      <c r="P241" s="27"/>
      <c r="R241" s="27"/>
    </row>
    <row r="242" spans="4:18">
      <c r="D242" s="5"/>
      <c r="E242" s="16"/>
      <c r="F242" s="5"/>
      <c r="G242" s="16"/>
      <c r="H242" s="5"/>
      <c r="I242" s="16"/>
      <c r="J242" s="5"/>
      <c r="K242" s="16"/>
      <c r="L242" s="5"/>
      <c r="M242" s="16"/>
      <c r="N242" s="5"/>
      <c r="O242" s="16"/>
      <c r="P242" s="27"/>
      <c r="R242" s="27"/>
    </row>
    <row r="243" spans="4:18">
      <c r="D243" s="5"/>
      <c r="E243" s="16"/>
      <c r="F243" s="5"/>
      <c r="G243" s="16"/>
      <c r="H243" s="5"/>
      <c r="I243" s="16"/>
      <c r="J243" s="5"/>
      <c r="K243" s="16"/>
      <c r="L243" s="5"/>
      <c r="M243" s="16"/>
      <c r="N243" s="5"/>
      <c r="O243" s="16"/>
      <c r="P243" s="27"/>
      <c r="R243" s="27"/>
    </row>
    <row r="244" spans="4:18">
      <c r="D244" s="5"/>
      <c r="E244" s="16"/>
      <c r="F244" s="5"/>
      <c r="G244" s="16"/>
      <c r="H244" s="5"/>
      <c r="I244" s="16"/>
      <c r="J244" s="5"/>
      <c r="K244" s="16"/>
      <c r="L244" s="5"/>
      <c r="M244" s="16"/>
      <c r="N244" s="5"/>
      <c r="O244" s="16"/>
      <c r="P244" s="27"/>
      <c r="R244" s="27"/>
    </row>
    <row r="245" spans="4:18">
      <c r="D245" s="5"/>
      <c r="E245" s="16"/>
      <c r="F245" s="5"/>
      <c r="G245" s="16"/>
      <c r="H245" s="5"/>
      <c r="I245" s="16"/>
      <c r="J245" s="5"/>
      <c r="K245" s="16"/>
      <c r="L245" s="5"/>
      <c r="M245" s="16"/>
      <c r="N245" s="5"/>
      <c r="O245" s="16"/>
      <c r="P245" s="27"/>
      <c r="R245" s="27"/>
    </row>
    <row r="246" spans="4:18">
      <c r="D246" s="5"/>
      <c r="E246" s="16"/>
      <c r="F246" s="5"/>
      <c r="G246" s="16"/>
      <c r="H246" s="5"/>
      <c r="I246" s="16"/>
      <c r="J246" s="5"/>
      <c r="K246" s="16"/>
      <c r="L246" s="5"/>
      <c r="M246" s="16"/>
      <c r="N246" s="5"/>
      <c r="O246" s="16"/>
      <c r="P246" s="27"/>
      <c r="R246" s="27"/>
    </row>
    <row r="247" spans="4:18">
      <c r="D247" s="5"/>
      <c r="E247" s="16"/>
      <c r="F247" s="5"/>
      <c r="G247" s="16"/>
      <c r="H247" s="5"/>
      <c r="I247" s="16"/>
      <c r="J247" s="5"/>
      <c r="K247" s="16"/>
      <c r="L247" s="5"/>
      <c r="M247" s="16"/>
      <c r="N247" s="5"/>
      <c r="O247" s="16"/>
      <c r="P247" s="27"/>
      <c r="R247" s="27"/>
    </row>
    <row r="248" spans="4:18">
      <c r="D248" s="5"/>
      <c r="E248" s="16"/>
      <c r="F248" s="5"/>
      <c r="G248" s="16"/>
      <c r="H248" s="5"/>
      <c r="I248" s="16"/>
      <c r="J248" s="5"/>
      <c r="K248" s="16"/>
      <c r="L248" s="5"/>
      <c r="M248" s="16"/>
      <c r="N248" s="5"/>
      <c r="O248" s="16"/>
      <c r="P248" s="27"/>
      <c r="R248" s="27"/>
    </row>
    <row r="249" spans="4:18">
      <c r="D249" s="5"/>
      <c r="E249" s="16"/>
      <c r="F249" s="5"/>
      <c r="G249" s="16"/>
      <c r="H249" s="5"/>
      <c r="I249" s="16"/>
      <c r="J249" s="5"/>
      <c r="K249" s="16"/>
      <c r="L249" s="5"/>
      <c r="M249" s="16"/>
      <c r="N249" s="5"/>
      <c r="O249" s="16"/>
      <c r="P249" s="27"/>
      <c r="R249" s="27"/>
    </row>
    <row r="250" spans="4:18">
      <c r="D250" s="5"/>
      <c r="E250" s="16"/>
      <c r="F250" s="5"/>
      <c r="G250" s="16"/>
      <c r="H250" s="5"/>
      <c r="I250" s="16"/>
      <c r="J250" s="5"/>
      <c r="K250" s="16"/>
      <c r="L250" s="5"/>
      <c r="M250" s="16"/>
      <c r="N250" s="5"/>
      <c r="O250" s="16"/>
      <c r="P250" s="27"/>
      <c r="R250" s="27"/>
    </row>
    <row r="251" spans="4:18">
      <c r="D251" s="5"/>
      <c r="E251" s="16"/>
      <c r="F251" s="5"/>
      <c r="G251" s="16"/>
      <c r="H251" s="5"/>
      <c r="I251" s="16"/>
      <c r="J251" s="5"/>
      <c r="K251" s="16"/>
      <c r="L251" s="5"/>
      <c r="M251" s="16"/>
      <c r="N251" s="5"/>
      <c r="O251" s="16"/>
      <c r="P251" s="27"/>
      <c r="R251" s="27"/>
    </row>
    <row r="252" spans="4:18">
      <c r="D252" s="5"/>
      <c r="E252" s="16"/>
      <c r="F252" s="5"/>
      <c r="G252" s="16"/>
      <c r="H252" s="5"/>
      <c r="I252" s="16"/>
      <c r="J252" s="5"/>
      <c r="K252" s="16"/>
      <c r="L252" s="5"/>
      <c r="M252" s="16"/>
      <c r="N252" s="5"/>
      <c r="O252" s="16"/>
      <c r="P252" s="27"/>
      <c r="R252" s="27"/>
    </row>
    <row r="253" spans="4:18">
      <c r="D253" s="5"/>
      <c r="E253" s="16"/>
      <c r="F253" s="5"/>
      <c r="G253" s="16"/>
      <c r="H253" s="5"/>
      <c r="I253" s="16"/>
      <c r="J253" s="5"/>
      <c r="K253" s="16"/>
      <c r="L253" s="5"/>
      <c r="M253" s="16"/>
      <c r="N253" s="5"/>
      <c r="O253" s="16"/>
      <c r="P253" s="27"/>
      <c r="R253" s="27"/>
    </row>
    <row r="254" spans="4:18">
      <c r="D254" s="5"/>
      <c r="E254" s="16"/>
      <c r="F254" s="5"/>
      <c r="G254" s="16"/>
      <c r="H254" s="5"/>
      <c r="I254" s="16"/>
      <c r="J254" s="5"/>
      <c r="K254" s="16"/>
      <c r="L254" s="5"/>
      <c r="M254" s="16"/>
      <c r="N254" s="5"/>
      <c r="O254" s="16"/>
      <c r="P254" s="27"/>
      <c r="R254" s="27"/>
    </row>
    <row r="255" spans="4:18">
      <c r="D255" s="5"/>
      <c r="E255" s="16"/>
      <c r="F255" s="5"/>
      <c r="G255" s="16"/>
      <c r="H255" s="5"/>
      <c r="I255" s="16"/>
      <c r="J255" s="5"/>
      <c r="K255" s="16"/>
      <c r="L255" s="5"/>
      <c r="M255" s="16"/>
      <c r="N255" s="5"/>
      <c r="O255" s="16"/>
      <c r="P255" s="27"/>
      <c r="R255" s="27"/>
    </row>
    <row r="256" spans="4:18">
      <c r="D256" s="5"/>
      <c r="E256" s="16"/>
      <c r="F256" s="5"/>
      <c r="G256" s="16"/>
      <c r="H256" s="5"/>
      <c r="I256" s="16"/>
      <c r="J256" s="5"/>
      <c r="K256" s="16"/>
      <c r="L256" s="5"/>
      <c r="M256" s="16"/>
      <c r="N256" s="5"/>
      <c r="O256" s="16"/>
      <c r="P256" s="27"/>
      <c r="R256" s="27"/>
    </row>
    <row r="257" spans="4:18">
      <c r="D257" s="5"/>
      <c r="E257" s="16"/>
      <c r="F257" s="5"/>
      <c r="G257" s="16"/>
      <c r="H257" s="5"/>
      <c r="I257" s="16"/>
      <c r="J257" s="5"/>
      <c r="K257" s="16"/>
      <c r="L257" s="5"/>
      <c r="M257" s="16"/>
      <c r="N257" s="5"/>
      <c r="O257" s="16"/>
      <c r="P257" s="27"/>
      <c r="R257" s="27"/>
    </row>
    <row r="258" spans="4:18">
      <c r="D258" s="5"/>
      <c r="E258" s="16"/>
      <c r="F258" s="5"/>
      <c r="G258" s="16"/>
      <c r="H258" s="5"/>
      <c r="I258" s="16"/>
      <c r="J258" s="5"/>
      <c r="K258" s="16"/>
      <c r="L258" s="5"/>
      <c r="M258" s="16"/>
      <c r="N258" s="5"/>
      <c r="O258" s="16"/>
      <c r="P258" s="27"/>
      <c r="R258" s="27"/>
    </row>
    <row r="259" spans="4:18">
      <c r="D259" s="5"/>
      <c r="E259" s="16"/>
      <c r="F259" s="5"/>
      <c r="G259" s="16"/>
      <c r="H259" s="5"/>
      <c r="I259" s="16"/>
      <c r="J259" s="5"/>
      <c r="K259" s="16"/>
      <c r="L259" s="5"/>
      <c r="M259" s="16"/>
      <c r="N259" s="5"/>
      <c r="O259" s="16"/>
      <c r="P259" s="27"/>
      <c r="R259" s="27"/>
    </row>
    <row r="260" spans="4:18">
      <c r="D260" s="5"/>
      <c r="E260" s="16"/>
      <c r="F260" s="5"/>
      <c r="G260" s="16"/>
      <c r="H260" s="5"/>
      <c r="I260" s="16"/>
      <c r="J260" s="5"/>
      <c r="K260" s="16"/>
      <c r="L260" s="5"/>
      <c r="M260" s="16"/>
      <c r="N260" s="5"/>
      <c r="O260" s="16"/>
      <c r="P260" s="27"/>
      <c r="R260" s="27"/>
    </row>
    <row r="261" spans="4:18">
      <c r="D261" s="5"/>
      <c r="E261" s="16"/>
      <c r="F261" s="5"/>
      <c r="G261" s="16"/>
      <c r="H261" s="5"/>
      <c r="I261" s="16"/>
      <c r="J261" s="5"/>
      <c r="K261" s="16"/>
      <c r="L261" s="5"/>
      <c r="M261" s="16"/>
      <c r="N261" s="5"/>
      <c r="O261" s="16"/>
      <c r="P261" s="27"/>
      <c r="R261" s="27"/>
    </row>
    <row r="262" spans="4:18">
      <c r="D262" s="5"/>
      <c r="E262" s="16"/>
      <c r="F262" s="5"/>
      <c r="G262" s="16"/>
      <c r="H262" s="5"/>
      <c r="I262" s="16"/>
      <c r="J262" s="5"/>
      <c r="K262" s="16"/>
      <c r="L262" s="5"/>
      <c r="M262" s="16"/>
      <c r="N262" s="5"/>
      <c r="O262" s="16"/>
      <c r="P262" s="27"/>
      <c r="R262" s="27"/>
    </row>
    <row r="263" spans="4:18">
      <c r="D263" s="5"/>
      <c r="E263" s="16"/>
      <c r="F263" s="5"/>
      <c r="G263" s="16"/>
      <c r="H263" s="5"/>
      <c r="I263" s="16"/>
      <c r="J263" s="5"/>
      <c r="K263" s="16"/>
      <c r="L263" s="5"/>
      <c r="M263" s="16"/>
      <c r="N263" s="5"/>
      <c r="O263" s="16"/>
      <c r="P263" s="27"/>
      <c r="R263" s="27"/>
    </row>
    <row r="264" spans="4:18">
      <c r="D264" s="5"/>
      <c r="E264" s="16"/>
      <c r="F264" s="5"/>
      <c r="G264" s="16"/>
      <c r="H264" s="5"/>
      <c r="I264" s="16"/>
      <c r="J264" s="5"/>
      <c r="K264" s="16"/>
      <c r="L264" s="5"/>
      <c r="M264" s="16"/>
      <c r="N264" s="5"/>
      <c r="O264" s="16"/>
      <c r="P264" s="27"/>
      <c r="R264" s="27"/>
    </row>
    <row r="265" spans="4:18">
      <c r="D265" s="5"/>
      <c r="E265" s="16"/>
      <c r="F265" s="5"/>
      <c r="G265" s="16"/>
      <c r="H265" s="5"/>
      <c r="I265" s="16"/>
      <c r="J265" s="5"/>
      <c r="K265" s="16"/>
      <c r="L265" s="5"/>
      <c r="M265" s="16"/>
      <c r="N265" s="5"/>
      <c r="O265" s="16"/>
      <c r="P265" s="27"/>
      <c r="R265" s="27"/>
    </row>
    <row r="266" spans="4:18">
      <c r="D266" s="5"/>
      <c r="E266" s="16"/>
      <c r="F266" s="5"/>
      <c r="G266" s="16"/>
      <c r="H266" s="5"/>
      <c r="I266" s="16"/>
      <c r="J266" s="5"/>
      <c r="K266" s="16"/>
      <c r="L266" s="5"/>
      <c r="M266" s="16"/>
      <c r="N266" s="5"/>
      <c r="O266" s="16"/>
      <c r="P266" s="27"/>
      <c r="R266" s="27"/>
    </row>
    <row r="267" spans="4:18">
      <c r="D267" s="5"/>
      <c r="E267" s="16"/>
      <c r="F267" s="5"/>
      <c r="G267" s="16"/>
      <c r="H267" s="5"/>
      <c r="I267" s="16"/>
      <c r="J267" s="5"/>
      <c r="K267" s="16"/>
      <c r="L267" s="5"/>
      <c r="M267" s="16"/>
      <c r="N267" s="5"/>
      <c r="O267" s="16"/>
      <c r="P267" s="27"/>
      <c r="R267" s="27"/>
    </row>
    <row r="268" spans="4:18">
      <c r="D268" s="5"/>
      <c r="E268" s="16"/>
      <c r="F268" s="5"/>
      <c r="G268" s="16"/>
      <c r="H268" s="5"/>
      <c r="I268" s="16"/>
      <c r="J268" s="5"/>
      <c r="K268" s="16"/>
      <c r="L268" s="5"/>
      <c r="M268" s="16"/>
      <c r="N268" s="5"/>
      <c r="O268" s="16"/>
      <c r="P268" s="27"/>
      <c r="R268" s="27"/>
    </row>
    <row r="269" spans="4:18">
      <c r="D269" s="5"/>
      <c r="E269" s="16"/>
      <c r="F269" s="5"/>
      <c r="G269" s="16"/>
      <c r="H269" s="5"/>
      <c r="I269" s="16"/>
      <c r="J269" s="5"/>
      <c r="K269" s="16"/>
      <c r="L269" s="5"/>
      <c r="M269" s="16"/>
      <c r="N269" s="5"/>
      <c r="O269" s="16"/>
      <c r="P269" s="27"/>
      <c r="R269" s="27"/>
    </row>
    <row r="270" spans="4:18">
      <c r="D270" s="5"/>
      <c r="E270" s="16"/>
      <c r="F270" s="5"/>
      <c r="G270" s="16"/>
      <c r="H270" s="5"/>
      <c r="I270" s="16"/>
      <c r="J270" s="5"/>
      <c r="K270" s="16"/>
      <c r="L270" s="5"/>
      <c r="M270" s="16"/>
      <c r="N270" s="5"/>
      <c r="O270" s="16"/>
      <c r="P270" s="27"/>
      <c r="R270" s="27"/>
    </row>
    <row r="271" spans="4:18">
      <c r="D271" s="5"/>
      <c r="E271" s="16"/>
      <c r="F271" s="5"/>
      <c r="G271" s="16"/>
      <c r="H271" s="5"/>
      <c r="I271" s="16"/>
      <c r="J271" s="5"/>
      <c r="K271" s="16"/>
      <c r="L271" s="5"/>
      <c r="M271" s="16"/>
      <c r="N271" s="5"/>
      <c r="O271" s="16"/>
      <c r="P271" s="27"/>
      <c r="R271" s="27"/>
    </row>
    <row r="272" spans="4:18">
      <c r="D272" s="5"/>
      <c r="E272" s="16"/>
      <c r="F272" s="5"/>
      <c r="G272" s="16"/>
      <c r="H272" s="5"/>
      <c r="I272" s="16"/>
      <c r="J272" s="5"/>
      <c r="K272" s="16"/>
      <c r="L272" s="5"/>
      <c r="M272" s="16"/>
      <c r="N272" s="5"/>
      <c r="O272" s="16"/>
      <c r="P272" s="27"/>
      <c r="R272" s="27"/>
    </row>
    <row r="273" spans="4:18">
      <c r="D273" s="5"/>
      <c r="E273" s="16"/>
      <c r="F273" s="5"/>
      <c r="G273" s="16"/>
      <c r="H273" s="5"/>
      <c r="I273" s="16"/>
      <c r="J273" s="5"/>
      <c r="K273" s="16"/>
      <c r="L273" s="5"/>
      <c r="M273" s="16"/>
      <c r="N273" s="5"/>
      <c r="O273" s="16"/>
      <c r="P273" s="27"/>
      <c r="R273" s="27"/>
    </row>
    <row r="274" spans="4:18">
      <c r="D274" s="5"/>
      <c r="E274" s="16"/>
      <c r="F274" s="5"/>
      <c r="G274" s="16"/>
      <c r="H274" s="5"/>
      <c r="I274" s="16"/>
      <c r="J274" s="5"/>
      <c r="K274" s="16"/>
      <c r="L274" s="5"/>
      <c r="M274" s="16"/>
      <c r="N274" s="5"/>
      <c r="O274" s="16"/>
      <c r="P274" s="27"/>
      <c r="R274" s="27"/>
    </row>
    <row r="275" spans="4:18">
      <c r="D275" s="5"/>
      <c r="E275" s="16"/>
      <c r="F275" s="5"/>
      <c r="G275" s="16"/>
      <c r="H275" s="5"/>
      <c r="I275" s="16"/>
      <c r="J275" s="5"/>
      <c r="K275" s="16"/>
      <c r="L275" s="5"/>
      <c r="M275" s="16"/>
      <c r="N275" s="5"/>
      <c r="O275" s="16"/>
      <c r="P275" s="27"/>
      <c r="R275" s="27"/>
    </row>
    <row r="276" spans="4:18">
      <c r="D276" s="5"/>
      <c r="E276" s="16"/>
      <c r="F276" s="5"/>
      <c r="G276" s="16"/>
      <c r="H276" s="5"/>
      <c r="I276" s="16"/>
      <c r="J276" s="5"/>
      <c r="K276" s="16"/>
      <c r="L276" s="5"/>
      <c r="M276" s="16"/>
      <c r="N276" s="5"/>
      <c r="O276" s="16"/>
      <c r="P276" s="27"/>
      <c r="R276" s="27"/>
    </row>
    <row r="277" spans="4:18">
      <c r="D277" s="5"/>
      <c r="E277" s="16"/>
      <c r="F277" s="5"/>
      <c r="G277" s="16"/>
      <c r="H277" s="5"/>
      <c r="I277" s="16"/>
      <c r="J277" s="5"/>
      <c r="K277" s="16"/>
      <c r="L277" s="5"/>
      <c r="M277" s="16"/>
      <c r="N277" s="5"/>
      <c r="O277" s="16"/>
      <c r="P277" s="27"/>
      <c r="R277" s="27"/>
    </row>
    <row r="278" spans="4:18">
      <c r="D278" s="5"/>
      <c r="E278" s="16"/>
      <c r="F278" s="5"/>
      <c r="G278" s="16"/>
      <c r="H278" s="5"/>
      <c r="I278" s="16"/>
      <c r="J278" s="5"/>
      <c r="K278" s="16"/>
      <c r="L278" s="5"/>
      <c r="M278" s="16"/>
      <c r="N278" s="5"/>
      <c r="O278" s="16"/>
      <c r="P278" s="27"/>
      <c r="R278" s="27"/>
    </row>
    <row r="279" spans="4:18">
      <c r="D279" s="5"/>
      <c r="E279" s="16"/>
      <c r="F279" s="5"/>
      <c r="G279" s="16"/>
      <c r="H279" s="5"/>
      <c r="I279" s="16"/>
      <c r="J279" s="5"/>
      <c r="K279" s="16"/>
      <c r="L279" s="5"/>
      <c r="M279" s="16"/>
      <c r="N279" s="5"/>
      <c r="O279" s="16"/>
      <c r="P279" s="27"/>
      <c r="R279" s="27"/>
    </row>
    <row r="280" spans="4:18">
      <c r="D280" s="5"/>
      <c r="E280" s="16"/>
      <c r="F280" s="5"/>
      <c r="G280" s="16"/>
      <c r="H280" s="5"/>
      <c r="I280" s="16"/>
      <c r="J280" s="5"/>
      <c r="K280" s="16"/>
      <c r="L280" s="5"/>
      <c r="M280" s="16"/>
      <c r="N280" s="5"/>
      <c r="O280" s="16"/>
      <c r="P280" s="27"/>
      <c r="R280" s="27"/>
    </row>
    <row r="281" spans="4:18">
      <c r="D281" s="5"/>
      <c r="E281" s="16"/>
      <c r="F281" s="5"/>
      <c r="G281" s="16"/>
      <c r="H281" s="5"/>
      <c r="I281" s="16"/>
      <c r="J281" s="5"/>
      <c r="K281" s="16"/>
      <c r="L281" s="5"/>
      <c r="M281" s="16"/>
      <c r="N281" s="5"/>
      <c r="O281" s="16"/>
      <c r="P281" s="27"/>
      <c r="R281" s="27"/>
    </row>
    <row r="282" spans="4:18">
      <c r="D282" s="5"/>
      <c r="E282" s="16"/>
      <c r="F282" s="5"/>
      <c r="G282" s="16"/>
      <c r="H282" s="5"/>
      <c r="I282" s="16"/>
      <c r="J282" s="5"/>
      <c r="K282" s="16"/>
      <c r="L282" s="5"/>
      <c r="M282" s="16"/>
      <c r="N282" s="5"/>
      <c r="O282" s="16"/>
      <c r="P282" s="27"/>
      <c r="R282" s="27"/>
    </row>
    <row r="283" spans="4:18">
      <c r="D283" s="5"/>
      <c r="E283" s="16"/>
      <c r="F283" s="5"/>
      <c r="G283" s="16"/>
      <c r="H283" s="5"/>
      <c r="I283" s="16"/>
      <c r="J283" s="5"/>
      <c r="K283" s="16"/>
      <c r="L283" s="5"/>
      <c r="M283" s="16"/>
      <c r="N283" s="5"/>
      <c r="O283" s="16"/>
      <c r="P283" s="27"/>
      <c r="R283" s="27"/>
    </row>
    <row r="284" spans="4:18">
      <c r="D284" s="5"/>
      <c r="E284" s="16"/>
      <c r="F284" s="5"/>
      <c r="G284" s="16"/>
      <c r="H284" s="5"/>
      <c r="I284" s="16"/>
      <c r="J284" s="5"/>
      <c r="K284" s="16"/>
      <c r="L284" s="5"/>
      <c r="M284" s="16"/>
      <c r="N284" s="5"/>
      <c r="O284" s="16"/>
      <c r="P284" s="27"/>
      <c r="R284" s="27"/>
    </row>
    <row r="285" spans="4:18">
      <c r="D285" s="5"/>
      <c r="E285" s="16"/>
      <c r="F285" s="5"/>
      <c r="G285" s="16"/>
      <c r="H285" s="5"/>
      <c r="I285" s="16"/>
      <c r="J285" s="5"/>
      <c r="K285" s="16"/>
      <c r="L285" s="5"/>
      <c r="M285" s="16"/>
      <c r="N285" s="5"/>
      <c r="O285" s="16"/>
      <c r="P285" s="27"/>
      <c r="R285" s="27"/>
    </row>
    <row r="286" spans="4:18">
      <c r="D286" s="5"/>
      <c r="E286" s="16"/>
      <c r="F286" s="5"/>
      <c r="G286" s="16"/>
      <c r="H286" s="5"/>
      <c r="I286" s="16"/>
      <c r="J286" s="5"/>
      <c r="K286" s="16"/>
      <c r="L286" s="5"/>
      <c r="M286" s="16"/>
      <c r="N286" s="5"/>
      <c r="O286" s="16"/>
      <c r="P286" s="27"/>
      <c r="R286" s="27"/>
    </row>
    <row r="287" spans="4:18">
      <c r="D287" s="5"/>
      <c r="E287" s="16"/>
      <c r="F287" s="5"/>
      <c r="G287" s="16"/>
      <c r="H287" s="5"/>
      <c r="I287" s="16"/>
      <c r="J287" s="5"/>
      <c r="K287" s="16"/>
      <c r="L287" s="5"/>
      <c r="M287" s="16"/>
      <c r="N287" s="5"/>
      <c r="O287" s="16"/>
      <c r="P287" s="27"/>
      <c r="R287" s="27"/>
    </row>
    <row r="288" spans="4:18">
      <c r="D288" s="5"/>
      <c r="E288" s="16"/>
      <c r="F288" s="5"/>
      <c r="G288" s="16"/>
      <c r="H288" s="5"/>
      <c r="I288" s="16"/>
      <c r="J288" s="5"/>
      <c r="K288" s="16"/>
      <c r="L288" s="5"/>
      <c r="M288" s="16"/>
      <c r="N288" s="5"/>
      <c r="O288" s="16"/>
      <c r="P288" s="27"/>
      <c r="R288" s="27"/>
    </row>
    <row r="289" spans="4:18">
      <c r="D289" s="5"/>
      <c r="E289" s="16"/>
      <c r="F289" s="5"/>
      <c r="G289" s="16"/>
      <c r="H289" s="5"/>
      <c r="I289" s="16"/>
      <c r="J289" s="5"/>
      <c r="K289" s="16"/>
      <c r="L289" s="5"/>
      <c r="M289" s="16"/>
      <c r="N289" s="5"/>
      <c r="O289" s="16"/>
      <c r="P289" s="27"/>
      <c r="R289" s="27"/>
    </row>
    <row r="290" spans="4:18">
      <c r="D290" s="5"/>
      <c r="E290" s="16"/>
      <c r="F290" s="5"/>
      <c r="G290" s="16"/>
      <c r="H290" s="5"/>
      <c r="I290" s="16"/>
      <c r="J290" s="5"/>
      <c r="K290" s="16"/>
      <c r="L290" s="5"/>
      <c r="M290" s="16"/>
      <c r="N290" s="5"/>
      <c r="O290" s="16"/>
      <c r="P290" s="27"/>
      <c r="R290" s="27"/>
    </row>
    <row r="291" spans="4:18">
      <c r="D291" s="5"/>
      <c r="E291" s="16"/>
      <c r="F291" s="5"/>
      <c r="G291" s="16"/>
      <c r="H291" s="5"/>
      <c r="I291" s="16"/>
      <c r="J291" s="5"/>
      <c r="K291" s="16"/>
      <c r="L291" s="5"/>
      <c r="M291" s="16"/>
      <c r="N291" s="5"/>
      <c r="O291" s="16"/>
      <c r="P291" s="27"/>
      <c r="R291" s="27"/>
    </row>
    <row r="292" spans="4:18">
      <c r="D292" s="5"/>
      <c r="E292" s="16"/>
      <c r="F292" s="5"/>
      <c r="G292" s="16"/>
      <c r="H292" s="5"/>
      <c r="I292" s="16"/>
      <c r="J292" s="5"/>
      <c r="K292" s="16"/>
      <c r="L292" s="5"/>
      <c r="M292" s="16"/>
      <c r="N292" s="5"/>
      <c r="O292" s="16"/>
      <c r="P292" s="27"/>
      <c r="R292" s="27"/>
    </row>
    <row r="293" spans="4:18">
      <c r="D293" s="5"/>
      <c r="E293" s="16"/>
      <c r="F293" s="5"/>
      <c r="G293" s="16"/>
      <c r="H293" s="5"/>
      <c r="I293" s="16"/>
      <c r="J293" s="5"/>
      <c r="K293" s="16"/>
      <c r="L293" s="5"/>
      <c r="M293" s="16"/>
      <c r="N293" s="5"/>
      <c r="O293" s="16"/>
      <c r="P293" s="27"/>
      <c r="R293" s="27"/>
    </row>
    <row r="294" spans="4:18">
      <c r="D294" s="5"/>
      <c r="E294" s="16"/>
      <c r="F294" s="5"/>
      <c r="G294" s="16"/>
      <c r="H294" s="5"/>
      <c r="I294" s="16"/>
      <c r="J294" s="5"/>
      <c r="K294" s="16"/>
      <c r="L294" s="5"/>
      <c r="M294" s="16"/>
      <c r="N294" s="5"/>
      <c r="O294" s="16"/>
      <c r="P294" s="27"/>
      <c r="R294" s="27"/>
    </row>
    <row r="295" spans="4:18">
      <c r="D295" s="5"/>
      <c r="E295" s="16"/>
      <c r="F295" s="5"/>
      <c r="G295" s="16"/>
      <c r="H295" s="5"/>
      <c r="I295" s="16"/>
      <c r="J295" s="5"/>
      <c r="K295" s="16"/>
      <c r="L295" s="5"/>
      <c r="M295" s="16"/>
      <c r="N295" s="5"/>
      <c r="O295" s="16"/>
      <c r="P295" s="27"/>
      <c r="R295" s="27"/>
    </row>
  </sheetData>
  <mergeCells count="43">
    <mergeCell ref="N120:O120"/>
    <mergeCell ref="A120:C120"/>
    <mergeCell ref="D120:E120"/>
    <mergeCell ref="F120:G120"/>
    <mergeCell ref="H120:I120"/>
    <mergeCell ref="J120:K120"/>
    <mergeCell ref="L120:M120"/>
    <mergeCell ref="L97:M97"/>
    <mergeCell ref="N97:O97"/>
    <mergeCell ref="A72:C72"/>
    <mergeCell ref="D72:E72"/>
    <mergeCell ref="F72:G72"/>
    <mergeCell ref="H72:I72"/>
    <mergeCell ref="J72:K72"/>
    <mergeCell ref="L72:M72"/>
    <mergeCell ref="N72:O72"/>
    <mergeCell ref="M93:O93"/>
    <mergeCell ref="G94:I94"/>
    <mergeCell ref="A97:C97"/>
    <mergeCell ref="D97:E97"/>
    <mergeCell ref="F97:G97"/>
    <mergeCell ref="H97:I97"/>
    <mergeCell ref="J97:K97"/>
    <mergeCell ref="L29:M29"/>
    <mergeCell ref="N29:O29"/>
    <mergeCell ref="A29:C29"/>
    <mergeCell ref="D29:E29"/>
    <mergeCell ref="F29:G29"/>
    <mergeCell ref="H29:I29"/>
    <mergeCell ref="J29:K29"/>
    <mergeCell ref="K26:O26"/>
    <mergeCell ref="A1:O1"/>
    <mergeCell ref="N2:O2"/>
    <mergeCell ref="K3:O3"/>
    <mergeCell ref="A24:O24"/>
    <mergeCell ref="N25:O25"/>
    <mergeCell ref="A6:C6"/>
    <mergeCell ref="D6:E6"/>
    <mergeCell ref="F6:G6"/>
    <mergeCell ref="H6:I6"/>
    <mergeCell ref="J6:K6"/>
    <mergeCell ref="L6:M6"/>
    <mergeCell ref="N6:O6"/>
  </mergeCells>
  <pageMargins left="0.2" right="0.2" top="0.28000000000000003" bottom="3.11" header="0.1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5"/>
  <sheetViews>
    <sheetView topLeftCell="A7" workbookViewId="0">
      <selection activeCell="G23" sqref="G23"/>
    </sheetView>
  </sheetViews>
  <sheetFormatPr defaultColWidth="12.5703125" defaultRowHeight="15"/>
  <cols>
    <col min="4" max="4" width="3" customWidth="1"/>
    <col min="6" max="6" width="3.42578125" customWidth="1"/>
    <col min="8" max="8" width="4.140625" customWidth="1"/>
    <col min="10" max="10" width="4.28515625" customWidth="1"/>
    <col min="12" max="12" width="4.140625" customWidth="1"/>
    <col min="14" max="14" width="4.85546875" customWidth="1"/>
  </cols>
  <sheetData>
    <row r="1" spans="1:19" ht="31.5" customHeight="1" thickBo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27"/>
      <c r="R1" s="27"/>
    </row>
    <row r="2" spans="1:19" ht="27.75" customHeight="1">
      <c r="A2" s="1" t="s">
        <v>104</v>
      </c>
      <c r="C2" s="40"/>
      <c r="D2" s="4"/>
      <c r="E2" s="40"/>
      <c r="F2" s="5"/>
      <c r="G2" s="1"/>
      <c r="H2" s="5"/>
      <c r="I2" s="40"/>
      <c r="J2" s="5"/>
      <c r="K2" s="108" t="s">
        <v>89</v>
      </c>
      <c r="L2" s="109"/>
      <c r="M2" s="109"/>
      <c r="N2" s="115">
        <v>40584</v>
      </c>
      <c r="O2" s="116"/>
      <c r="P2" s="6"/>
      <c r="Q2" s="40"/>
      <c r="R2" s="6"/>
      <c r="S2" s="40"/>
    </row>
    <row r="3" spans="1:19" ht="15.75" thickBot="1">
      <c r="A3" s="41" t="s">
        <v>1</v>
      </c>
      <c r="B3" s="42">
        <f ca="1">TODAY()</f>
        <v>40650</v>
      </c>
      <c r="C3" s="7" t="s">
        <v>33</v>
      </c>
      <c r="D3" s="43"/>
      <c r="E3" s="8"/>
      <c r="F3" s="44"/>
      <c r="G3" s="7" t="s">
        <v>34</v>
      </c>
      <c r="H3" s="43"/>
      <c r="I3" s="8"/>
      <c r="J3" s="8"/>
      <c r="K3" s="111" t="s">
        <v>90</v>
      </c>
      <c r="L3" s="112"/>
      <c r="M3" s="112"/>
      <c r="N3" s="112"/>
      <c r="O3" s="113"/>
      <c r="P3" s="6"/>
      <c r="Q3" s="40"/>
      <c r="R3" s="6"/>
      <c r="S3" s="40"/>
    </row>
    <row r="4" spans="1:19" ht="18">
      <c r="A4" s="11" t="s">
        <v>2</v>
      </c>
      <c r="D4" s="46"/>
      <c r="E4" s="46"/>
      <c r="F4" s="46"/>
      <c r="G4" s="46"/>
      <c r="H4" s="46"/>
      <c r="I4" s="46"/>
      <c r="J4" s="46"/>
      <c r="K4" s="46"/>
      <c r="L4" s="46"/>
      <c r="M4" s="4"/>
      <c r="N4" s="46"/>
      <c r="O4" s="46" t="s">
        <v>36</v>
      </c>
    </row>
    <row r="5" spans="1:19">
      <c r="A5" s="47" t="s">
        <v>35</v>
      </c>
      <c r="B5" s="14" t="s">
        <v>4</v>
      </c>
      <c r="C5" s="48" t="s">
        <v>5</v>
      </c>
      <c r="D5" s="46"/>
      <c r="E5" s="4"/>
      <c r="F5" s="46"/>
      <c r="G5" s="4"/>
      <c r="H5" s="46"/>
      <c r="I5" s="4"/>
      <c r="J5" s="46"/>
      <c r="K5" s="4"/>
      <c r="L5" s="46"/>
      <c r="M5" s="4"/>
      <c r="N5" s="46"/>
      <c r="O5" s="6"/>
    </row>
    <row r="6" spans="1:19">
      <c r="A6" s="117" t="s">
        <v>71</v>
      </c>
      <c r="B6" s="118"/>
      <c r="C6" s="119"/>
      <c r="D6" s="120" t="s">
        <v>74</v>
      </c>
      <c r="E6" s="121"/>
      <c r="F6" s="120" t="s">
        <v>75</v>
      </c>
      <c r="G6" s="121"/>
      <c r="H6" s="120" t="s">
        <v>76</v>
      </c>
      <c r="I6" s="121"/>
      <c r="J6" s="120" t="s">
        <v>77</v>
      </c>
      <c r="K6" s="121"/>
      <c r="L6" s="120" t="s">
        <v>78</v>
      </c>
      <c r="M6" s="121"/>
      <c r="N6" s="120" t="s">
        <v>79</v>
      </c>
      <c r="O6" s="121"/>
    </row>
    <row r="7" spans="1:19">
      <c r="A7" s="83" t="s">
        <v>80</v>
      </c>
      <c r="B7" s="87">
        <v>40793</v>
      </c>
      <c r="C7" s="107" t="s">
        <v>72</v>
      </c>
      <c r="D7" s="49" t="s">
        <v>14</v>
      </c>
      <c r="E7" s="50" t="str">
        <f>J6</f>
        <v>Northwest</v>
      </c>
      <c r="F7" s="51" t="s">
        <v>14</v>
      </c>
      <c r="G7" s="17" t="str">
        <f>N6</f>
        <v>Lumen Christi</v>
      </c>
      <c r="H7" s="51" t="s">
        <v>14</v>
      </c>
      <c r="I7" s="50" t="str">
        <f>L6</f>
        <v>Eaton Rapids</v>
      </c>
      <c r="J7" s="51"/>
      <c r="K7" s="50" t="str">
        <f>D6</f>
        <v xml:space="preserve">Mason </v>
      </c>
      <c r="L7" s="51"/>
      <c r="M7" s="50" t="str">
        <f>H6</f>
        <v>Waverly</v>
      </c>
      <c r="N7" s="51"/>
      <c r="O7" s="50" t="str">
        <f>F6</f>
        <v>Charlotte</v>
      </c>
    </row>
    <row r="8" spans="1:19">
      <c r="A8" s="83" t="s">
        <v>81</v>
      </c>
      <c r="B8" s="87">
        <v>40798</v>
      </c>
      <c r="C8" s="107" t="s">
        <v>73</v>
      </c>
      <c r="D8" s="38"/>
      <c r="E8" s="50" t="str">
        <f>L6</f>
        <v>Eaton Rapids</v>
      </c>
      <c r="F8" s="51" t="s">
        <v>14</v>
      </c>
      <c r="G8" s="50" t="str">
        <f>H6</f>
        <v>Waverly</v>
      </c>
      <c r="H8" s="51"/>
      <c r="I8" s="50" t="str">
        <f>F6</f>
        <v>Charlotte</v>
      </c>
      <c r="J8" s="51"/>
      <c r="K8" s="17" t="str">
        <f>N6</f>
        <v>Lumen Christi</v>
      </c>
      <c r="L8" s="51" t="s">
        <v>14</v>
      </c>
      <c r="M8" s="50" t="str">
        <f>D6</f>
        <v xml:space="preserve">Mason </v>
      </c>
      <c r="N8" s="51" t="s">
        <v>14</v>
      </c>
      <c r="O8" s="50" t="str">
        <f>J6</f>
        <v>Northwest</v>
      </c>
    </row>
    <row r="9" spans="1:19">
      <c r="A9" s="83" t="s">
        <v>82</v>
      </c>
      <c r="B9" s="87">
        <v>40800</v>
      </c>
      <c r="C9" s="107" t="s">
        <v>72</v>
      </c>
      <c r="D9" s="38" t="s">
        <v>14</v>
      </c>
      <c r="E9" s="50" t="str">
        <f>F6</f>
        <v>Charlotte</v>
      </c>
      <c r="F9" s="51" t="s">
        <v>36</v>
      </c>
      <c r="G9" s="50" t="str">
        <f>D6</f>
        <v xml:space="preserve">Mason </v>
      </c>
      <c r="H9" s="51" t="s">
        <v>14</v>
      </c>
      <c r="I9" s="17" t="str">
        <f>N6</f>
        <v>Lumen Christi</v>
      </c>
      <c r="J9" s="51" t="s">
        <v>14</v>
      </c>
      <c r="K9" s="50" t="str">
        <f>L6</f>
        <v>Eaton Rapids</v>
      </c>
      <c r="L9" s="51" t="s">
        <v>36</v>
      </c>
      <c r="M9" s="50" t="str">
        <f>J6</f>
        <v>Northwest</v>
      </c>
      <c r="N9" s="51" t="s">
        <v>36</v>
      </c>
      <c r="O9" s="50" t="str">
        <f>H6</f>
        <v>Waverly</v>
      </c>
    </row>
    <row r="10" spans="1:19">
      <c r="A10" s="83" t="s">
        <v>83</v>
      </c>
      <c r="B10" s="87">
        <v>40805</v>
      </c>
      <c r="C10" s="107" t="s">
        <v>73</v>
      </c>
      <c r="D10" s="38"/>
      <c r="E10" s="17" t="str">
        <f>N6</f>
        <v>Lumen Christi</v>
      </c>
      <c r="F10" s="51"/>
      <c r="G10" s="50" t="str">
        <f>L6</f>
        <v>Eaton Rapids</v>
      </c>
      <c r="H10" s="51"/>
      <c r="I10" s="50" t="str">
        <f>J6</f>
        <v>Northwest</v>
      </c>
      <c r="J10" s="51" t="s">
        <v>14</v>
      </c>
      <c r="K10" s="50" t="str">
        <f>H6</f>
        <v>Waverly</v>
      </c>
      <c r="L10" s="51" t="s">
        <v>14</v>
      </c>
      <c r="M10" s="50" t="str">
        <f>F6</f>
        <v>Charlotte</v>
      </c>
      <c r="N10" s="51" t="s">
        <v>14</v>
      </c>
      <c r="O10" s="50" t="str">
        <f>D6</f>
        <v xml:space="preserve">Mason </v>
      </c>
    </row>
    <row r="11" spans="1:19">
      <c r="A11" t="s">
        <v>16</v>
      </c>
      <c r="B11" s="87">
        <v>40807</v>
      </c>
      <c r="C11" s="91" t="s">
        <v>87</v>
      </c>
    </row>
    <row r="12" spans="1:19">
      <c r="A12" s="83" t="s">
        <v>84</v>
      </c>
      <c r="B12" s="87">
        <v>40812</v>
      </c>
      <c r="C12" s="107" t="s">
        <v>73</v>
      </c>
      <c r="D12" s="38" t="s">
        <v>14</v>
      </c>
      <c r="E12" s="50" t="str">
        <f>H6</f>
        <v>Waverly</v>
      </c>
      <c r="F12" s="51" t="s">
        <v>14</v>
      </c>
      <c r="G12" s="50" t="str">
        <f>J6</f>
        <v>Northwest</v>
      </c>
      <c r="H12" s="51"/>
      <c r="I12" s="50" t="str">
        <f>D6</f>
        <v xml:space="preserve">Mason </v>
      </c>
      <c r="J12" s="51"/>
      <c r="K12" s="50" t="str">
        <f>F6</f>
        <v>Charlotte</v>
      </c>
      <c r="L12" s="51"/>
      <c r="M12" s="17" t="str">
        <f>N6</f>
        <v>Lumen Christi</v>
      </c>
      <c r="N12" s="51" t="s">
        <v>14</v>
      </c>
      <c r="O12" s="17" t="str">
        <f>L6</f>
        <v>Eaton Rapids</v>
      </c>
    </row>
    <row r="13" spans="1:19">
      <c r="A13" s="83" t="s">
        <v>85</v>
      </c>
      <c r="B13" s="87">
        <v>40814</v>
      </c>
      <c r="C13" s="107" t="s">
        <v>72</v>
      </c>
      <c r="D13" s="52"/>
      <c r="E13" s="50" t="str">
        <f>J6</f>
        <v>Northwest</v>
      </c>
      <c r="F13" s="51" t="s">
        <v>36</v>
      </c>
      <c r="G13" s="17" t="str">
        <f>N6</f>
        <v>Lumen Christi</v>
      </c>
      <c r="H13" s="51"/>
      <c r="I13" s="50" t="str">
        <f>L6</f>
        <v>Eaton Rapids</v>
      </c>
      <c r="J13" s="51" t="s">
        <v>14</v>
      </c>
      <c r="K13" s="50" t="str">
        <f>D6</f>
        <v xml:space="preserve">Mason </v>
      </c>
      <c r="L13" s="51" t="s">
        <v>14</v>
      </c>
      <c r="M13" s="50" t="str">
        <f>H6</f>
        <v>Waverly</v>
      </c>
      <c r="N13" s="51" t="s">
        <v>14</v>
      </c>
      <c r="O13" s="50" t="str">
        <f>F6</f>
        <v>Charlotte</v>
      </c>
    </row>
    <row r="14" spans="1:19">
      <c r="A14" s="83" t="s">
        <v>92</v>
      </c>
      <c r="B14" s="87">
        <v>40819</v>
      </c>
      <c r="C14" s="107" t="s">
        <v>73</v>
      </c>
      <c r="D14" s="38" t="s">
        <v>14</v>
      </c>
      <c r="E14" s="50" t="str">
        <f>L6</f>
        <v>Eaton Rapids</v>
      </c>
      <c r="F14" s="51"/>
      <c r="G14" s="50" t="str">
        <f>H6</f>
        <v>Waverly</v>
      </c>
      <c r="H14" s="51" t="s">
        <v>14</v>
      </c>
      <c r="I14" s="50" t="str">
        <f>F6</f>
        <v>Charlotte</v>
      </c>
      <c r="J14" s="51" t="s">
        <v>14</v>
      </c>
      <c r="K14" s="51" t="str">
        <f>N6</f>
        <v>Lumen Christi</v>
      </c>
      <c r="L14" s="51"/>
      <c r="M14" s="50" t="str">
        <f>D6</f>
        <v xml:space="preserve">Mason </v>
      </c>
      <c r="N14" s="51"/>
      <c r="O14" s="50" t="str">
        <f>J6</f>
        <v>Northwest</v>
      </c>
    </row>
    <row r="15" spans="1:19">
      <c r="A15" s="83" t="s">
        <v>93</v>
      </c>
      <c r="B15" s="110">
        <v>40821</v>
      </c>
      <c r="C15" s="107" t="s">
        <v>72</v>
      </c>
      <c r="D15" s="53"/>
      <c r="E15" s="54" t="str">
        <f>F6</f>
        <v>Charlotte</v>
      </c>
      <c r="F15" s="51" t="s">
        <v>14</v>
      </c>
      <c r="G15" s="50" t="str">
        <f>D6</f>
        <v xml:space="preserve">Mason </v>
      </c>
      <c r="H15" s="51" t="s">
        <v>36</v>
      </c>
      <c r="I15" s="17" t="str">
        <f>N6</f>
        <v>Lumen Christi</v>
      </c>
      <c r="J15" s="51" t="s">
        <v>36</v>
      </c>
      <c r="K15" s="50" t="str">
        <f>L6</f>
        <v>Eaton Rapids</v>
      </c>
      <c r="L15" s="51" t="s">
        <v>14</v>
      </c>
      <c r="M15" s="50" t="str">
        <f>J6</f>
        <v>Northwest</v>
      </c>
      <c r="N15" s="51" t="s">
        <v>14</v>
      </c>
      <c r="O15" s="50" t="str">
        <f>H6</f>
        <v>Waverly</v>
      </c>
    </row>
    <row r="16" spans="1:19">
      <c r="A16" s="83" t="s">
        <v>94</v>
      </c>
      <c r="B16" s="88">
        <v>40826</v>
      </c>
      <c r="C16" s="107" t="s">
        <v>73</v>
      </c>
      <c r="D16" s="52" t="s">
        <v>14</v>
      </c>
      <c r="E16" s="17" t="str">
        <f>N6</f>
        <v>Lumen Christi</v>
      </c>
      <c r="F16" s="51" t="s">
        <v>14</v>
      </c>
      <c r="G16" s="50" t="str">
        <f>L6</f>
        <v>Eaton Rapids</v>
      </c>
      <c r="H16" s="51" t="s">
        <v>14</v>
      </c>
      <c r="I16" s="50" t="str">
        <f>J6</f>
        <v>Northwest</v>
      </c>
      <c r="J16" s="51"/>
      <c r="K16" s="50" t="str">
        <f>H6</f>
        <v>Waverly</v>
      </c>
      <c r="L16" s="51"/>
      <c r="M16" s="50" t="str">
        <f>F6</f>
        <v>Charlotte</v>
      </c>
      <c r="N16" s="51"/>
      <c r="O16" s="50" t="str">
        <f>D6</f>
        <v xml:space="preserve">Mason </v>
      </c>
    </row>
    <row r="17" spans="1:19" ht="15.75" thickBot="1">
      <c r="A17" s="83" t="s">
        <v>95</v>
      </c>
      <c r="B17" s="88">
        <v>40828</v>
      </c>
      <c r="C17" s="107" t="s">
        <v>72</v>
      </c>
      <c r="D17" s="52"/>
      <c r="E17" s="55" t="str">
        <f>H6</f>
        <v>Waverly</v>
      </c>
      <c r="F17" s="51"/>
      <c r="G17" s="50" t="str">
        <f>J6</f>
        <v>Northwest</v>
      </c>
      <c r="H17" s="51" t="s">
        <v>14</v>
      </c>
      <c r="I17" s="50" t="str">
        <f>D6</f>
        <v xml:space="preserve">Mason </v>
      </c>
      <c r="J17" s="51" t="s">
        <v>14</v>
      </c>
      <c r="K17" s="50" t="str">
        <f>F6</f>
        <v>Charlotte</v>
      </c>
      <c r="L17" s="51" t="s">
        <v>14</v>
      </c>
      <c r="M17" s="17" t="str">
        <f>N6</f>
        <v>Lumen Christi</v>
      </c>
      <c r="N17" s="51"/>
      <c r="O17" s="50" t="str">
        <f>L6</f>
        <v>Eaton Rapids</v>
      </c>
    </row>
    <row r="18" spans="1:19" ht="15.75" thickBot="1">
      <c r="A18" s="28" t="s">
        <v>60</v>
      </c>
      <c r="B18" s="86" t="s">
        <v>58</v>
      </c>
      <c r="C18" s="105" t="s">
        <v>108</v>
      </c>
      <c r="D18" s="74"/>
      <c r="E18" s="74"/>
      <c r="F18" s="74"/>
      <c r="G18" s="75"/>
      <c r="H18" s="80"/>
      <c r="I18" s="80"/>
      <c r="J18" s="80"/>
      <c r="K18" s="81"/>
      <c r="L18" s="80"/>
      <c r="M18" s="81"/>
      <c r="N18" s="80"/>
      <c r="O18" s="82"/>
    </row>
    <row r="19" spans="1:19">
      <c r="A19" s="33" t="s">
        <v>17</v>
      </c>
      <c r="B19" s="34" t="s">
        <v>21</v>
      </c>
      <c r="C19" s="35" t="s">
        <v>22</v>
      </c>
      <c r="D19" s="56"/>
      <c r="E19" s="57"/>
      <c r="F19" s="19"/>
      <c r="G19" s="57"/>
      <c r="H19" s="19"/>
      <c r="I19" s="57"/>
      <c r="J19" s="19"/>
      <c r="K19" s="57"/>
      <c r="L19" s="19"/>
      <c r="M19" s="57"/>
      <c r="N19" s="19"/>
      <c r="O19" s="57"/>
    </row>
    <row r="20" spans="1:19">
      <c r="A20" s="33" t="s">
        <v>23</v>
      </c>
      <c r="B20" s="36" t="s">
        <v>24</v>
      </c>
      <c r="C20" s="35" t="s">
        <v>25</v>
      </c>
      <c r="D20" s="58"/>
      <c r="N20" s="59"/>
      <c r="O20" s="59"/>
    </row>
    <row r="21" spans="1:19">
      <c r="A21" s="33" t="s">
        <v>26</v>
      </c>
      <c r="B21" s="37">
        <v>40862</v>
      </c>
      <c r="C21" s="38" t="s">
        <v>27</v>
      </c>
      <c r="D21" s="58"/>
      <c r="H21" s="139"/>
      <c r="I21" t="s">
        <v>111</v>
      </c>
      <c r="N21" s="19"/>
      <c r="O21" s="57"/>
    </row>
    <row r="22" spans="1:19">
      <c r="A22" s="33" t="s">
        <v>28</v>
      </c>
      <c r="B22" s="34" t="s">
        <v>29</v>
      </c>
      <c r="C22" s="39" t="s">
        <v>30</v>
      </c>
      <c r="D22" s="58"/>
    </row>
    <row r="24" spans="1:19" ht="31.5" customHeight="1" thickBot="1">
      <c r="A24" s="114" t="s">
        <v>91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27"/>
      <c r="R24" s="27"/>
    </row>
    <row r="25" spans="1:19" ht="27.75" customHeight="1">
      <c r="A25" s="1" t="s">
        <v>103</v>
      </c>
      <c r="C25" s="40"/>
      <c r="D25" s="4"/>
      <c r="E25" s="40"/>
      <c r="F25" s="5"/>
      <c r="G25" s="1"/>
      <c r="H25" s="5"/>
      <c r="I25" s="40"/>
      <c r="J25" s="5"/>
      <c r="K25" s="108" t="s">
        <v>89</v>
      </c>
      <c r="L25" s="109"/>
      <c r="M25" s="109"/>
      <c r="N25" s="115">
        <v>40584</v>
      </c>
      <c r="O25" s="116"/>
      <c r="P25" s="6"/>
      <c r="Q25" s="40"/>
      <c r="R25" s="6"/>
      <c r="S25" s="40"/>
    </row>
    <row r="26" spans="1:19" ht="15.75" thickBot="1">
      <c r="A26" s="41" t="s">
        <v>1</v>
      </c>
      <c r="B26" s="42">
        <f ca="1">TODAY()</f>
        <v>40650</v>
      </c>
      <c r="C26" s="7" t="s">
        <v>33</v>
      </c>
      <c r="D26" s="43"/>
      <c r="E26" s="8"/>
      <c r="F26" s="44"/>
      <c r="G26" s="7" t="s">
        <v>34</v>
      </c>
      <c r="H26" s="43"/>
      <c r="I26" s="8"/>
      <c r="J26" s="8"/>
      <c r="K26" s="111" t="s">
        <v>90</v>
      </c>
      <c r="L26" s="112"/>
      <c r="M26" s="112"/>
      <c r="N26" s="112"/>
      <c r="O26" s="113"/>
      <c r="P26" s="6"/>
      <c r="Q26" s="40"/>
      <c r="R26" s="6"/>
      <c r="S26" s="40"/>
    </row>
    <row r="27" spans="1:19" ht="18">
      <c r="A27" s="11" t="s">
        <v>18</v>
      </c>
      <c r="D27" s="46"/>
      <c r="E27" s="46"/>
      <c r="F27" s="46"/>
      <c r="G27" s="46"/>
      <c r="H27" s="46"/>
      <c r="I27" s="46"/>
      <c r="J27" s="46"/>
      <c r="K27" s="46"/>
      <c r="L27" s="46"/>
      <c r="M27" s="4"/>
      <c r="O27" s="46" t="s">
        <v>36</v>
      </c>
    </row>
    <row r="28" spans="1:19">
      <c r="A28" s="47" t="s">
        <v>35</v>
      </c>
      <c r="B28" s="14" t="s">
        <v>4</v>
      </c>
      <c r="C28" s="48" t="s">
        <v>5</v>
      </c>
      <c r="D28" s="46"/>
      <c r="E28" s="4"/>
      <c r="F28" s="46"/>
      <c r="G28" s="4"/>
      <c r="H28" s="46"/>
      <c r="I28" s="4"/>
      <c r="J28" s="46"/>
      <c r="K28" s="4"/>
      <c r="L28" s="46"/>
      <c r="M28" s="4"/>
      <c r="N28" s="46"/>
      <c r="O28" s="6"/>
    </row>
    <row r="29" spans="1:19">
      <c r="A29" s="117" t="s">
        <v>70</v>
      </c>
      <c r="B29" s="118"/>
      <c r="C29" s="119"/>
      <c r="D29" s="120" t="s">
        <v>74</v>
      </c>
      <c r="E29" s="121"/>
      <c r="F29" s="120" t="s">
        <v>75</v>
      </c>
      <c r="G29" s="121"/>
      <c r="H29" s="120" t="s">
        <v>76</v>
      </c>
      <c r="I29" s="121"/>
      <c r="J29" s="120" t="s">
        <v>77</v>
      </c>
      <c r="K29" s="121"/>
      <c r="L29" s="120" t="s">
        <v>78</v>
      </c>
      <c r="M29" s="121"/>
      <c r="N29" s="120" t="s">
        <v>79</v>
      </c>
      <c r="O29" s="121"/>
    </row>
    <row r="30" spans="1:19">
      <c r="A30" s="83" t="s">
        <v>80</v>
      </c>
      <c r="B30" s="87">
        <v>41157</v>
      </c>
      <c r="C30" s="107" t="s">
        <v>72</v>
      </c>
      <c r="D30" s="94" t="s">
        <v>36</v>
      </c>
      <c r="E30" s="95" t="str">
        <f>J29</f>
        <v>Northwest</v>
      </c>
      <c r="F30" s="96" t="s">
        <v>36</v>
      </c>
      <c r="G30" s="92" t="str">
        <f>N29</f>
        <v>Lumen Christi</v>
      </c>
      <c r="H30" s="96" t="s">
        <v>36</v>
      </c>
      <c r="I30" s="95" t="str">
        <f>L29</f>
        <v>Eaton Rapids</v>
      </c>
      <c r="J30" s="96" t="s">
        <v>14</v>
      </c>
      <c r="K30" s="95" t="str">
        <f>D29</f>
        <v xml:space="preserve">Mason </v>
      </c>
      <c r="L30" s="96" t="s">
        <v>14</v>
      </c>
      <c r="M30" s="95" t="str">
        <f>H29</f>
        <v>Waverly</v>
      </c>
      <c r="N30" s="96" t="s">
        <v>14</v>
      </c>
      <c r="O30" s="95" t="str">
        <f>F29</f>
        <v>Charlotte</v>
      </c>
    </row>
    <row r="31" spans="1:19">
      <c r="A31" s="83" t="s">
        <v>81</v>
      </c>
      <c r="B31" s="87">
        <v>41162</v>
      </c>
      <c r="C31" s="107" t="s">
        <v>73</v>
      </c>
      <c r="D31" s="97" t="s">
        <v>14</v>
      </c>
      <c r="E31" s="95" t="str">
        <f>L29</f>
        <v>Eaton Rapids</v>
      </c>
      <c r="F31" s="96" t="s">
        <v>36</v>
      </c>
      <c r="G31" s="95" t="str">
        <f>H29</f>
        <v>Waverly</v>
      </c>
      <c r="H31" s="96" t="s">
        <v>14</v>
      </c>
      <c r="I31" s="95" t="str">
        <f>F29</f>
        <v>Charlotte</v>
      </c>
      <c r="J31" s="96" t="s">
        <v>14</v>
      </c>
      <c r="K31" s="92" t="str">
        <f>N29</f>
        <v>Lumen Christi</v>
      </c>
      <c r="L31" s="96" t="s">
        <v>36</v>
      </c>
      <c r="M31" s="95" t="str">
        <f>D29</f>
        <v xml:space="preserve">Mason </v>
      </c>
      <c r="N31" s="96" t="s">
        <v>36</v>
      </c>
      <c r="O31" s="95" t="str">
        <f>J29</f>
        <v>Northwest</v>
      </c>
    </row>
    <row r="32" spans="1:19">
      <c r="A32" s="83" t="s">
        <v>82</v>
      </c>
      <c r="B32" s="29">
        <v>41164</v>
      </c>
      <c r="C32" s="107" t="s">
        <v>72</v>
      </c>
      <c r="D32" s="97" t="s">
        <v>36</v>
      </c>
      <c r="E32" s="95" t="str">
        <f>F29</f>
        <v>Charlotte</v>
      </c>
      <c r="F32" s="96" t="s">
        <v>14</v>
      </c>
      <c r="G32" s="95" t="str">
        <f>D29</f>
        <v xml:space="preserve">Mason </v>
      </c>
      <c r="H32" s="96" t="s">
        <v>36</v>
      </c>
      <c r="I32" s="92" t="str">
        <f>N29</f>
        <v>Lumen Christi</v>
      </c>
      <c r="J32" s="96" t="s">
        <v>36</v>
      </c>
      <c r="K32" s="95" t="str">
        <f>L29</f>
        <v>Eaton Rapids</v>
      </c>
      <c r="L32" s="96" t="s">
        <v>14</v>
      </c>
      <c r="M32" s="95" t="str">
        <f>J29</f>
        <v>Northwest</v>
      </c>
      <c r="N32" s="96" t="s">
        <v>14</v>
      </c>
      <c r="O32" s="95" t="str">
        <f>H29</f>
        <v>Waverly</v>
      </c>
    </row>
    <row r="33" spans="1:15">
      <c r="A33" s="83" t="s">
        <v>83</v>
      </c>
      <c r="B33" s="29">
        <v>41169</v>
      </c>
      <c r="C33" s="107" t="s">
        <v>73</v>
      </c>
      <c r="D33" s="97" t="s">
        <v>14</v>
      </c>
      <c r="E33" s="92" t="str">
        <f>N29</f>
        <v>Lumen Christi</v>
      </c>
      <c r="F33" s="96" t="s">
        <v>14</v>
      </c>
      <c r="G33" s="95" t="str">
        <f>L29</f>
        <v>Eaton Rapids</v>
      </c>
      <c r="H33" s="96" t="s">
        <v>14</v>
      </c>
      <c r="I33" s="95" t="str">
        <f>J29</f>
        <v>Northwest</v>
      </c>
      <c r="J33" s="96" t="s">
        <v>36</v>
      </c>
      <c r="K33" s="95" t="str">
        <f>H29</f>
        <v>Waverly</v>
      </c>
      <c r="L33" s="96" t="s">
        <v>36</v>
      </c>
      <c r="M33" s="95" t="str">
        <f>F29</f>
        <v>Charlotte</v>
      </c>
      <c r="N33" s="96" t="s">
        <v>36</v>
      </c>
      <c r="O33" s="95" t="str">
        <f>D29</f>
        <v xml:space="preserve">Mason </v>
      </c>
    </row>
    <row r="34" spans="1:15">
      <c r="A34" t="s">
        <v>16</v>
      </c>
      <c r="B34" s="29">
        <v>41171</v>
      </c>
      <c r="C34" s="91" t="s">
        <v>88</v>
      </c>
      <c r="D34" s="97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9"/>
    </row>
    <row r="35" spans="1:15">
      <c r="A35" s="83" t="s">
        <v>84</v>
      </c>
      <c r="B35" s="29">
        <v>41176</v>
      </c>
      <c r="C35" s="107" t="s">
        <v>73</v>
      </c>
      <c r="D35" s="97" t="s">
        <v>36</v>
      </c>
      <c r="E35" s="95" t="str">
        <f>H29</f>
        <v>Waverly</v>
      </c>
      <c r="F35" s="96" t="s">
        <v>36</v>
      </c>
      <c r="G35" s="95" t="str">
        <f>J29</f>
        <v>Northwest</v>
      </c>
      <c r="H35" s="96" t="s">
        <v>14</v>
      </c>
      <c r="I35" s="95" t="str">
        <f>D29</f>
        <v xml:space="preserve">Mason </v>
      </c>
      <c r="J35" s="96" t="s">
        <v>14</v>
      </c>
      <c r="K35" s="95" t="str">
        <f>F29</f>
        <v>Charlotte</v>
      </c>
      <c r="L35" s="96" t="s">
        <v>14</v>
      </c>
      <c r="M35" s="92" t="str">
        <f>N29</f>
        <v>Lumen Christi</v>
      </c>
      <c r="N35" s="96" t="s">
        <v>36</v>
      </c>
      <c r="O35" s="92" t="str">
        <f>L29</f>
        <v>Eaton Rapids</v>
      </c>
    </row>
    <row r="36" spans="1:15">
      <c r="A36" s="83" t="s">
        <v>85</v>
      </c>
      <c r="B36" s="29">
        <v>41178</v>
      </c>
      <c r="C36" s="107" t="s">
        <v>72</v>
      </c>
      <c r="D36" s="98" t="s">
        <v>14</v>
      </c>
      <c r="E36" s="95" t="str">
        <f>J29</f>
        <v>Northwest</v>
      </c>
      <c r="F36" s="96" t="s">
        <v>14</v>
      </c>
      <c r="G36" s="92" t="str">
        <f>N29</f>
        <v>Lumen Christi</v>
      </c>
      <c r="H36" s="96" t="s">
        <v>14</v>
      </c>
      <c r="I36" s="95" t="str">
        <f>L29</f>
        <v>Eaton Rapids</v>
      </c>
      <c r="J36" s="96" t="s">
        <v>36</v>
      </c>
      <c r="K36" s="95" t="str">
        <f>D29</f>
        <v xml:space="preserve">Mason </v>
      </c>
      <c r="L36" s="96" t="s">
        <v>36</v>
      </c>
      <c r="M36" s="95" t="str">
        <f>H29</f>
        <v>Waverly</v>
      </c>
      <c r="N36" s="96" t="s">
        <v>36</v>
      </c>
      <c r="O36" s="95" t="str">
        <f>F29</f>
        <v>Charlotte</v>
      </c>
    </row>
    <row r="37" spans="1:15">
      <c r="A37" s="83" t="s">
        <v>92</v>
      </c>
      <c r="B37" s="29">
        <v>41183</v>
      </c>
      <c r="C37" s="107" t="s">
        <v>73</v>
      </c>
      <c r="D37" s="97" t="s">
        <v>36</v>
      </c>
      <c r="E37" s="95" t="str">
        <f>L29</f>
        <v>Eaton Rapids</v>
      </c>
      <c r="F37" s="96" t="s">
        <v>14</v>
      </c>
      <c r="G37" s="95" t="str">
        <f>H29</f>
        <v>Waverly</v>
      </c>
      <c r="H37" s="96" t="s">
        <v>36</v>
      </c>
      <c r="I37" s="95" t="str">
        <f>F29</f>
        <v>Charlotte</v>
      </c>
      <c r="J37" s="96" t="s">
        <v>36</v>
      </c>
      <c r="K37" s="96" t="str">
        <f>N29</f>
        <v>Lumen Christi</v>
      </c>
      <c r="L37" s="96" t="s">
        <v>14</v>
      </c>
      <c r="M37" s="95" t="str">
        <f>D29</f>
        <v xml:space="preserve">Mason </v>
      </c>
      <c r="N37" s="96" t="s">
        <v>14</v>
      </c>
      <c r="O37" s="95" t="str">
        <f>J29</f>
        <v>Northwest</v>
      </c>
    </row>
    <row r="38" spans="1:15">
      <c r="A38" s="83" t="s">
        <v>93</v>
      </c>
      <c r="B38" s="31">
        <v>41185</v>
      </c>
      <c r="C38" s="107" t="s">
        <v>72</v>
      </c>
      <c r="D38" s="99" t="s">
        <v>14</v>
      </c>
      <c r="E38" s="100" t="str">
        <f>F29</f>
        <v>Charlotte</v>
      </c>
      <c r="F38" s="96" t="s">
        <v>36</v>
      </c>
      <c r="G38" s="95" t="str">
        <f>D29</f>
        <v xml:space="preserve">Mason </v>
      </c>
      <c r="H38" s="96" t="s">
        <v>14</v>
      </c>
      <c r="I38" s="92" t="str">
        <f>N29</f>
        <v>Lumen Christi</v>
      </c>
      <c r="J38" s="96" t="s">
        <v>14</v>
      </c>
      <c r="K38" s="95" t="str">
        <f>L29</f>
        <v>Eaton Rapids</v>
      </c>
      <c r="L38" s="96" t="s">
        <v>36</v>
      </c>
      <c r="M38" s="95" t="str">
        <f>J29</f>
        <v>Northwest</v>
      </c>
      <c r="N38" s="96" t="s">
        <v>36</v>
      </c>
      <c r="O38" s="95" t="str">
        <f>H29</f>
        <v>Waverly</v>
      </c>
    </row>
    <row r="39" spans="1:15">
      <c r="A39" s="83" t="s">
        <v>94</v>
      </c>
      <c r="B39" s="31">
        <v>41190</v>
      </c>
      <c r="C39" s="107" t="s">
        <v>73</v>
      </c>
      <c r="D39" s="98" t="s">
        <v>36</v>
      </c>
      <c r="E39" s="92" t="str">
        <f>N29</f>
        <v>Lumen Christi</v>
      </c>
      <c r="F39" s="96" t="s">
        <v>36</v>
      </c>
      <c r="G39" s="95" t="str">
        <f>L29</f>
        <v>Eaton Rapids</v>
      </c>
      <c r="H39" s="96" t="s">
        <v>36</v>
      </c>
      <c r="I39" s="95" t="str">
        <f>J29</f>
        <v>Northwest</v>
      </c>
      <c r="J39" s="96" t="s">
        <v>14</v>
      </c>
      <c r="K39" s="95" t="str">
        <f>H29</f>
        <v>Waverly</v>
      </c>
      <c r="L39" s="96" t="s">
        <v>14</v>
      </c>
      <c r="M39" s="95" t="str">
        <f>F29</f>
        <v>Charlotte</v>
      </c>
      <c r="N39" s="96" t="s">
        <v>14</v>
      </c>
      <c r="O39" s="95" t="str">
        <f>D29</f>
        <v xml:space="preserve">Mason </v>
      </c>
    </row>
    <row r="40" spans="1:15" ht="15.75" thickBot="1">
      <c r="A40" s="83" t="s">
        <v>95</v>
      </c>
      <c r="B40" s="31">
        <v>41192</v>
      </c>
      <c r="C40" s="107" t="s">
        <v>72</v>
      </c>
      <c r="D40" s="98" t="s">
        <v>14</v>
      </c>
      <c r="E40" s="101" t="str">
        <f>H29</f>
        <v>Waverly</v>
      </c>
      <c r="F40" s="96" t="s">
        <v>14</v>
      </c>
      <c r="G40" s="95" t="str">
        <f>J29</f>
        <v>Northwest</v>
      </c>
      <c r="H40" s="96" t="s">
        <v>36</v>
      </c>
      <c r="I40" s="95" t="str">
        <f>D29</f>
        <v xml:space="preserve">Mason </v>
      </c>
      <c r="J40" s="96" t="s">
        <v>36</v>
      </c>
      <c r="K40" s="95" t="str">
        <f>F29</f>
        <v>Charlotte</v>
      </c>
      <c r="L40" s="96" t="s">
        <v>36</v>
      </c>
      <c r="M40" s="92" t="str">
        <f>N29</f>
        <v>Lumen Christi</v>
      </c>
      <c r="N40" s="96" t="s">
        <v>14</v>
      </c>
      <c r="O40" s="95" t="str">
        <f>L29</f>
        <v>Eaton Rapids</v>
      </c>
    </row>
    <row r="41" spans="1:15" ht="15.75" thickBot="1">
      <c r="A41" s="103" t="s">
        <v>69</v>
      </c>
      <c r="B41" s="86" t="s">
        <v>59</v>
      </c>
      <c r="C41" s="105" t="s">
        <v>68</v>
      </c>
      <c r="D41" s="74"/>
      <c r="E41" s="74"/>
      <c r="F41" s="74"/>
      <c r="G41" s="75"/>
      <c r="H41" s="80"/>
      <c r="I41" s="80"/>
      <c r="J41" s="80"/>
      <c r="K41" s="81"/>
      <c r="L41" s="80"/>
      <c r="M41" s="81"/>
      <c r="N41" s="80"/>
      <c r="O41" s="82"/>
    </row>
    <row r="42" spans="1:15">
      <c r="A42" s="33" t="s">
        <v>17</v>
      </c>
      <c r="B42" s="34" t="s">
        <v>39</v>
      </c>
      <c r="C42" s="104" t="s">
        <v>40</v>
      </c>
      <c r="D42" s="56"/>
      <c r="E42" s="57"/>
      <c r="F42" s="19"/>
      <c r="G42" s="57"/>
      <c r="H42" s="19"/>
      <c r="I42" s="57"/>
      <c r="J42" s="19"/>
      <c r="K42" s="57"/>
      <c r="L42" s="19"/>
      <c r="M42" s="57"/>
      <c r="N42" s="19"/>
      <c r="O42" s="57"/>
    </row>
    <row r="43" spans="1:15">
      <c r="A43" s="33" t="s">
        <v>23</v>
      </c>
      <c r="B43" s="36" t="s">
        <v>41</v>
      </c>
      <c r="C43" s="35" t="s">
        <v>25</v>
      </c>
      <c r="D43" s="58"/>
      <c r="N43" s="59"/>
      <c r="O43" s="59"/>
    </row>
    <row r="44" spans="1:15">
      <c r="A44" s="33" t="s">
        <v>26</v>
      </c>
      <c r="B44" s="37">
        <v>41226</v>
      </c>
      <c r="C44" s="38" t="s">
        <v>27</v>
      </c>
      <c r="D44" s="58"/>
      <c r="N44" s="19"/>
      <c r="O44" s="57"/>
    </row>
    <row r="45" spans="1:15">
      <c r="A45" s="33" t="s">
        <v>28</v>
      </c>
      <c r="B45" s="34" t="s">
        <v>42</v>
      </c>
      <c r="C45" s="39" t="s">
        <v>30</v>
      </c>
      <c r="D45" s="58"/>
    </row>
  </sheetData>
  <mergeCells count="20">
    <mergeCell ref="K26:O26"/>
    <mergeCell ref="A29:C29"/>
    <mergeCell ref="D29:E29"/>
    <mergeCell ref="F29:G29"/>
    <mergeCell ref="H29:I29"/>
    <mergeCell ref="J29:K29"/>
    <mergeCell ref="L29:M29"/>
    <mergeCell ref="N29:O29"/>
    <mergeCell ref="A1:O1"/>
    <mergeCell ref="N2:O2"/>
    <mergeCell ref="K3:O3"/>
    <mergeCell ref="A24:O24"/>
    <mergeCell ref="N25:O25"/>
    <mergeCell ref="A6:C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H21" sqref="H21"/>
    </sheetView>
  </sheetViews>
  <sheetFormatPr defaultRowHeight="14.25"/>
  <cols>
    <col min="1" max="1" width="10.28515625" style="2" customWidth="1"/>
    <col min="2" max="2" width="15.5703125" style="2" customWidth="1"/>
    <col min="3" max="3" width="10.28515625" style="2" customWidth="1"/>
    <col min="4" max="4" width="3.28515625" style="5" customWidth="1"/>
    <col min="5" max="5" width="12.140625" style="22" customWidth="1"/>
    <col min="6" max="6" width="2.28515625" style="5" customWidth="1"/>
    <col min="7" max="7" width="12.5703125" style="22" customWidth="1"/>
    <col min="8" max="8" width="2.7109375" style="5" customWidth="1"/>
    <col min="9" max="9" width="11.85546875" style="22" customWidth="1"/>
    <col min="10" max="10" width="2.28515625" style="5" customWidth="1"/>
    <col min="11" max="11" width="12" style="22" customWidth="1"/>
    <col min="12" max="12" width="2.85546875" style="5" customWidth="1"/>
    <col min="13" max="13" width="12.42578125" style="22" customWidth="1"/>
    <col min="14" max="14" width="2.5703125" style="5" customWidth="1"/>
    <col min="15" max="15" width="14.85546875" style="22" customWidth="1"/>
    <col min="16" max="16" width="10.28515625" style="27" customWidth="1"/>
    <col min="17" max="17" width="10.28515625" style="2" customWidth="1"/>
    <col min="18" max="18" width="10.28515625" style="27" customWidth="1"/>
    <col min="19" max="256" width="9.140625" style="2"/>
    <col min="257" max="257" width="10.28515625" style="2" customWidth="1"/>
    <col min="258" max="258" width="15.5703125" style="2" customWidth="1"/>
    <col min="259" max="259" width="10.28515625" style="2" customWidth="1"/>
    <col min="260" max="260" width="3.28515625" style="2" customWidth="1"/>
    <col min="261" max="261" width="12.140625" style="2" customWidth="1"/>
    <col min="262" max="262" width="2.28515625" style="2" customWidth="1"/>
    <col min="263" max="263" width="12.5703125" style="2" customWidth="1"/>
    <col min="264" max="264" width="2.7109375" style="2" customWidth="1"/>
    <col min="265" max="265" width="11.85546875" style="2" customWidth="1"/>
    <col min="266" max="266" width="2.28515625" style="2" customWidth="1"/>
    <col min="267" max="267" width="12" style="2" customWidth="1"/>
    <col min="268" max="268" width="2.85546875" style="2" customWidth="1"/>
    <col min="269" max="269" width="12.42578125" style="2" customWidth="1"/>
    <col min="270" max="270" width="2.5703125" style="2" customWidth="1"/>
    <col min="271" max="271" width="12.28515625" style="2" customWidth="1"/>
    <col min="272" max="274" width="10.28515625" style="2" customWidth="1"/>
    <col min="275" max="512" width="9.140625" style="2"/>
    <col min="513" max="513" width="10.28515625" style="2" customWidth="1"/>
    <col min="514" max="514" width="15.5703125" style="2" customWidth="1"/>
    <col min="515" max="515" width="10.28515625" style="2" customWidth="1"/>
    <col min="516" max="516" width="3.28515625" style="2" customWidth="1"/>
    <col min="517" max="517" width="12.140625" style="2" customWidth="1"/>
    <col min="518" max="518" width="2.28515625" style="2" customWidth="1"/>
    <col min="519" max="519" width="12.5703125" style="2" customWidth="1"/>
    <col min="520" max="520" width="2.7109375" style="2" customWidth="1"/>
    <col min="521" max="521" width="11.85546875" style="2" customWidth="1"/>
    <col min="522" max="522" width="2.28515625" style="2" customWidth="1"/>
    <col min="523" max="523" width="12" style="2" customWidth="1"/>
    <col min="524" max="524" width="2.85546875" style="2" customWidth="1"/>
    <col min="525" max="525" width="12.42578125" style="2" customWidth="1"/>
    <col min="526" max="526" width="2.5703125" style="2" customWidth="1"/>
    <col min="527" max="527" width="12.28515625" style="2" customWidth="1"/>
    <col min="528" max="530" width="10.28515625" style="2" customWidth="1"/>
    <col min="531" max="768" width="9.140625" style="2"/>
    <col min="769" max="769" width="10.28515625" style="2" customWidth="1"/>
    <col min="770" max="770" width="15.5703125" style="2" customWidth="1"/>
    <col min="771" max="771" width="10.28515625" style="2" customWidth="1"/>
    <col min="772" max="772" width="3.28515625" style="2" customWidth="1"/>
    <col min="773" max="773" width="12.140625" style="2" customWidth="1"/>
    <col min="774" max="774" width="2.28515625" style="2" customWidth="1"/>
    <col min="775" max="775" width="12.5703125" style="2" customWidth="1"/>
    <col min="776" max="776" width="2.7109375" style="2" customWidth="1"/>
    <col min="777" max="777" width="11.85546875" style="2" customWidth="1"/>
    <col min="778" max="778" width="2.28515625" style="2" customWidth="1"/>
    <col min="779" max="779" width="12" style="2" customWidth="1"/>
    <col min="780" max="780" width="2.85546875" style="2" customWidth="1"/>
    <col min="781" max="781" width="12.42578125" style="2" customWidth="1"/>
    <col min="782" max="782" width="2.5703125" style="2" customWidth="1"/>
    <col min="783" max="783" width="12.28515625" style="2" customWidth="1"/>
    <col min="784" max="786" width="10.28515625" style="2" customWidth="1"/>
    <col min="787" max="1024" width="9.140625" style="2"/>
    <col min="1025" max="1025" width="10.28515625" style="2" customWidth="1"/>
    <col min="1026" max="1026" width="15.5703125" style="2" customWidth="1"/>
    <col min="1027" max="1027" width="10.28515625" style="2" customWidth="1"/>
    <col min="1028" max="1028" width="3.28515625" style="2" customWidth="1"/>
    <col min="1029" max="1029" width="12.140625" style="2" customWidth="1"/>
    <col min="1030" max="1030" width="2.28515625" style="2" customWidth="1"/>
    <col min="1031" max="1031" width="12.5703125" style="2" customWidth="1"/>
    <col min="1032" max="1032" width="2.7109375" style="2" customWidth="1"/>
    <col min="1033" max="1033" width="11.85546875" style="2" customWidth="1"/>
    <col min="1034" max="1034" width="2.28515625" style="2" customWidth="1"/>
    <col min="1035" max="1035" width="12" style="2" customWidth="1"/>
    <col min="1036" max="1036" width="2.85546875" style="2" customWidth="1"/>
    <col min="1037" max="1037" width="12.42578125" style="2" customWidth="1"/>
    <col min="1038" max="1038" width="2.5703125" style="2" customWidth="1"/>
    <col min="1039" max="1039" width="12.28515625" style="2" customWidth="1"/>
    <col min="1040" max="1042" width="10.28515625" style="2" customWidth="1"/>
    <col min="1043" max="1280" width="9.140625" style="2"/>
    <col min="1281" max="1281" width="10.28515625" style="2" customWidth="1"/>
    <col min="1282" max="1282" width="15.5703125" style="2" customWidth="1"/>
    <col min="1283" max="1283" width="10.28515625" style="2" customWidth="1"/>
    <col min="1284" max="1284" width="3.28515625" style="2" customWidth="1"/>
    <col min="1285" max="1285" width="12.140625" style="2" customWidth="1"/>
    <col min="1286" max="1286" width="2.28515625" style="2" customWidth="1"/>
    <col min="1287" max="1287" width="12.5703125" style="2" customWidth="1"/>
    <col min="1288" max="1288" width="2.7109375" style="2" customWidth="1"/>
    <col min="1289" max="1289" width="11.85546875" style="2" customWidth="1"/>
    <col min="1290" max="1290" width="2.28515625" style="2" customWidth="1"/>
    <col min="1291" max="1291" width="12" style="2" customWidth="1"/>
    <col min="1292" max="1292" width="2.85546875" style="2" customWidth="1"/>
    <col min="1293" max="1293" width="12.42578125" style="2" customWidth="1"/>
    <col min="1294" max="1294" width="2.5703125" style="2" customWidth="1"/>
    <col min="1295" max="1295" width="12.28515625" style="2" customWidth="1"/>
    <col min="1296" max="1298" width="10.28515625" style="2" customWidth="1"/>
    <col min="1299" max="1536" width="9.140625" style="2"/>
    <col min="1537" max="1537" width="10.28515625" style="2" customWidth="1"/>
    <col min="1538" max="1538" width="15.5703125" style="2" customWidth="1"/>
    <col min="1539" max="1539" width="10.28515625" style="2" customWidth="1"/>
    <col min="1540" max="1540" width="3.28515625" style="2" customWidth="1"/>
    <col min="1541" max="1541" width="12.140625" style="2" customWidth="1"/>
    <col min="1542" max="1542" width="2.28515625" style="2" customWidth="1"/>
    <col min="1543" max="1543" width="12.5703125" style="2" customWidth="1"/>
    <col min="1544" max="1544" width="2.7109375" style="2" customWidth="1"/>
    <col min="1545" max="1545" width="11.85546875" style="2" customWidth="1"/>
    <col min="1546" max="1546" width="2.28515625" style="2" customWidth="1"/>
    <col min="1547" max="1547" width="12" style="2" customWidth="1"/>
    <col min="1548" max="1548" width="2.85546875" style="2" customWidth="1"/>
    <col min="1549" max="1549" width="12.42578125" style="2" customWidth="1"/>
    <col min="1550" max="1550" width="2.5703125" style="2" customWidth="1"/>
    <col min="1551" max="1551" width="12.28515625" style="2" customWidth="1"/>
    <col min="1552" max="1554" width="10.28515625" style="2" customWidth="1"/>
    <col min="1555" max="1792" width="9.140625" style="2"/>
    <col min="1793" max="1793" width="10.28515625" style="2" customWidth="1"/>
    <col min="1794" max="1794" width="15.5703125" style="2" customWidth="1"/>
    <col min="1795" max="1795" width="10.28515625" style="2" customWidth="1"/>
    <col min="1796" max="1796" width="3.28515625" style="2" customWidth="1"/>
    <col min="1797" max="1797" width="12.140625" style="2" customWidth="1"/>
    <col min="1798" max="1798" width="2.28515625" style="2" customWidth="1"/>
    <col min="1799" max="1799" width="12.5703125" style="2" customWidth="1"/>
    <col min="1800" max="1800" width="2.7109375" style="2" customWidth="1"/>
    <col min="1801" max="1801" width="11.85546875" style="2" customWidth="1"/>
    <col min="1802" max="1802" width="2.28515625" style="2" customWidth="1"/>
    <col min="1803" max="1803" width="12" style="2" customWidth="1"/>
    <col min="1804" max="1804" width="2.85546875" style="2" customWidth="1"/>
    <col min="1805" max="1805" width="12.42578125" style="2" customWidth="1"/>
    <col min="1806" max="1806" width="2.5703125" style="2" customWidth="1"/>
    <col min="1807" max="1807" width="12.28515625" style="2" customWidth="1"/>
    <col min="1808" max="1810" width="10.28515625" style="2" customWidth="1"/>
    <col min="1811" max="2048" width="9.140625" style="2"/>
    <col min="2049" max="2049" width="10.28515625" style="2" customWidth="1"/>
    <col min="2050" max="2050" width="15.5703125" style="2" customWidth="1"/>
    <col min="2051" max="2051" width="10.28515625" style="2" customWidth="1"/>
    <col min="2052" max="2052" width="3.28515625" style="2" customWidth="1"/>
    <col min="2053" max="2053" width="12.140625" style="2" customWidth="1"/>
    <col min="2054" max="2054" width="2.28515625" style="2" customWidth="1"/>
    <col min="2055" max="2055" width="12.5703125" style="2" customWidth="1"/>
    <col min="2056" max="2056" width="2.7109375" style="2" customWidth="1"/>
    <col min="2057" max="2057" width="11.85546875" style="2" customWidth="1"/>
    <col min="2058" max="2058" width="2.28515625" style="2" customWidth="1"/>
    <col min="2059" max="2059" width="12" style="2" customWidth="1"/>
    <col min="2060" max="2060" width="2.85546875" style="2" customWidth="1"/>
    <col min="2061" max="2061" width="12.42578125" style="2" customWidth="1"/>
    <col min="2062" max="2062" width="2.5703125" style="2" customWidth="1"/>
    <col min="2063" max="2063" width="12.28515625" style="2" customWidth="1"/>
    <col min="2064" max="2066" width="10.28515625" style="2" customWidth="1"/>
    <col min="2067" max="2304" width="9.140625" style="2"/>
    <col min="2305" max="2305" width="10.28515625" style="2" customWidth="1"/>
    <col min="2306" max="2306" width="15.5703125" style="2" customWidth="1"/>
    <col min="2307" max="2307" width="10.28515625" style="2" customWidth="1"/>
    <col min="2308" max="2308" width="3.28515625" style="2" customWidth="1"/>
    <col min="2309" max="2309" width="12.140625" style="2" customWidth="1"/>
    <col min="2310" max="2310" width="2.28515625" style="2" customWidth="1"/>
    <col min="2311" max="2311" width="12.5703125" style="2" customWidth="1"/>
    <col min="2312" max="2312" width="2.7109375" style="2" customWidth="1"/>
    <col min="2313" max="2313" width="11.85546875" style="2" customWidth="1"/>
    <col min="2314" max="2314" width="2.28515625" style="2" customWidth="1"/>
    <col min="2315" max="2315" width="12" style="2" customWidth="1"/>
    <col min="2316" max="2316" width="2.85546875" style="2" customWidth="1"/>
    <col min="2317" max="2317" width="12.42578125" style="2" customWidth="1"/>
    <col min="2318" max="2318" width="2.5703125" style="2" customWidth="1"/>
    <col min="2319" max="2319" width="12.28515625" style="2" customWidth="1"/>
    <col min="2320" max="2322" width="10.28515625" style="2" customWidth="1"/>
    <col min="2323" max="2560" width="9.140625" style="2"/>
    <col min="2561" max="2561" width="10.28515625" style="2" customWidth="1"/>
    <col min="2562" max="2562" width="15.5703125" style="2" customWidth="1"/>
    <col min="2563" max="2563" width="10.28515625" style="2" customWidth="1"/>
    <col min="2564" max="2564" width="3.28515625" style="2" customWidth="1"/>
    <col min="2565" max="2565" width="12.140625" style="2" customWidth="1"/>
    <col min="2566" max="2566" width="2.28515625" style="2" customWidth="1"/>
    <col min="2567" max="2567" width="12.5703125" style="2" customWidth="1"/>
    <col min="2568" max="2568" width="2.7109375" style="2" customWidth="1"/>
    <col min="2569" max="2569" width="11.85546875" style="2" customWidth="1"/>
    <col min="2570" max="2570" width="2.28515625" style="2" customWidth="1"/>
    <col min="2571" max="2571" width="12" style="2" customWidth="1"/>
    <col min="2572" max="2572" width="2.85546875" style="2" customWidth="1"/>
    <col min="2573" max="2573" width="12.42578125" style="2" customWidth="1"/>
    <col min="2574" max="2574" width="2.5703125" style="2" customWidth="1"/>
    <col min="2575" max="2575" width="12.28515625" style="2" customWidth="1"/>
    <col min="2576" max="2578" width="10.28515625" style="2" customWidth="1"/>
    <col min="2579" max="2816" width="9.140625" style="2"/>
    <col min="2817" max="2817" width="10.28515625" style="2" customWidth="1"/>
    <col min="2818" max="2818" width="15.5703125" style="2" customWidth="1"/>
    <col min="2819" max="2819" width="10.28515625" style="2" customWidth="1"/>
    <col min="2820" max="2820" width="3.28515625" style="2" customWidth="1"/>
    <col min="2821" max="2821" width="12.140625" style="2" customWidth="1"/>
    <col min="2822" max="2822" width="2.28515625" style="2" customWidth="1"/>
    <col min="2823" max="2823" width="12.5703125" style="2" customWidth="1"/>
    <col min="2824" max="2824" width="2.7109375" style="2" customWidth="1"/>
    <col min="2825" max="2825" width="11.85546875" style="2" customWidth="1"/>
    <col min="2826" max="2826" width="2.28515625" style="2" customWidth="1"/>
    <col min="2827" max="2827" width="12" style="2" customWidth="1"/>
    <col min="2828" max="2828" width="2.85546875" style="2" customWidth="1"/>
    <col min="2829" max="2829" width="12.42578125" style="2" customWidth="1"/>
    <col min="2830" max="2830" width="2.5703125" style="2" customWidth="1"/>
    <col min="2831" max="2831" width="12.28515625" style="2" customWidth="1"/>
    <col min="2832" max="2834" width="10.28515625" style="2" customWidth="1"/>
    <col min="2835" max="3072" width="9.140625" style="2"/>
    <col min="3073" max="3073" width="10.28515625" style="2" customWidth="1"/>
    <col min="3074" max="3074" width="15.5703125" style="2" customWidth="1"/>
    <col min="3075" max="3075" width="10.28515625" style="2" customWidth="1"/>
    <col min="3076" max="3076" width="3.28515625" style="2" customWidth="1"/>
    <col min="3077" max="3077" width="12.140625" style="2" customWidth="1"/>
    <col min="3078" max="3078" width="2.28515625" style="2" customWidth="1"/>
    <col min="3079" max="3079" width="12.5703125" style="2" customWidth="1"/>
    <col min="3080" max="3080" width="2.7109375" style="2" customWidth="1"/>
    <col min="3081" max="3081" width="11.85546875" style="2" customWidth="1"/>
    <col min="3082" max="3082" width="2.28515625" style="2" customWidth="1"/>
    <col min="3083" max="3083" width="12" style="2" customWidth="1"/>
    <col min="3084" max="3084" width="2.85546875" style="2" customWidth="1"/>
    <col min="3085" max="3085" width="12.42578125" style="2" customWidth="1"/>
    <col min="3086" max="3086" width="2.5703125" style="2" customWidth="1"/>
    <col min="3087" max="3087" width="12.28515625" style="2" customWidth="1"/>
    <col min="3088" max="3090" width="10.28515625" style="2" customWidth="1"/>
    <col min="3091" max="3328" width="9.140625" style="2"/>
    <col min="3329" max="3329" width="10.28515625" style="2" customWidth="1"/>
    <col min="3330" max="3330" width="15.5703125" style="2" customWidth="1"/>
    <col min="3331" max="3331" width="10.28515625" style="2" customWidth="1"/>
    <col min="3332" max="3332" width="3.28515625" style="2" customWidth="1"/>
    <col min="3333" max="3333" width="12.140625" style="2" customWidth="1"/>
    <col min="3334" max="3334" width="2.28515625" style="2" customWidth="1"/>
    <col min="3335" max="3335" width="12.5703125" style="2" customWidth="1"/>
    <col min="3336" max="3336" width="2.7109375" style="2" customWidth="1"/>
    <col min="3337" max="3337" width="11.85546875" style="2" customWidth="1"/>
    <col min="3338" max="3338" width="2.28515625" style="2" customWidth="1"/>
    <col min="3339" max="3339" width="12" style="2" customWidth="1"/>
    <col min="3340" max="3340" width="2.85546875" style="2" customWidth="1"/>
    <col min="3341" max="3341" width="12.42578125" style="2" customWidth="1"/>
    <col min="3342" max="3342" width="2.5703125" style="2" customWidth="1"/>
    <col min="3343" max="3343" width="12.28515625" style="2" customWidth="1"/>
    <col min="3344" max="3346" width="10.28515625" style="2" customWidth="1"/>
    <col min="3347" max="3584" width="9.140625" style="2"/>
    <col min="3585" max="3585" width="10.28515625" style="2" customWidth="1"/>
    <col min="3586" max="3586" width="15.5703125" style="2" customWidth="1"/>
    <col min="3587" max="3587" width="10.28515625" style="2" customWidth="1"/>
    <col min="3588" max="3588" width="3.28515625" style="2" customWidth="1"/>
    <col min="3589" max="3589" width="12.140625" style="2" customWidth="1"/>
    <col min="3590" max="3590" width="2.28515625" style="2" customWidth="1"/>
    <col min="3591" max="3591" width="12.5703125" style="2" customWidth="1"/>
    <col min="3592" max="3592" width="2.7109375" style="2" customWidth="1"/>
    <col min="3593" max="3593" width="11.85546875" style="2" customWidth="1"/>
    <col min="3594" max="3594" width="2.28515625" style="2" customWidth="1"/>
    <col min="3595" max="3595" width="12" style="2" customWidth="1"/>
    <col min="3596" max="3596" width="2.85546875" style="2" customWidth="1"/>
    <col min="3597" max="3597" width="12.42578125" style="2" customWidth="1"/>
    <col min="3598" max="3598" width="2.5703125" style="2" customWidth="1"/>
    <col min="3599" max="3599" width="12.28515625" style="2" customWidth="1"/>
    <col min="3600" max="3602" width="10.28515625" style="2" customWidth="1"/>
    <col min="3603" max="3840" width="9.140625" style="2"/>
    <col min="3841" max="3841" width="10.28515625" style="2" customWidth="1"/>
    <col min="3842" max="3842" width="15.5703125" style="2" customWidth="1"/>
    <col min="3843" max="3843" width="10.28515625" style="2" customWidth="1"/>
    <col min="3844" max="3844" width="3.28515625" style="2" customWidth="1"/>
    <col min="3845" max="3845" width="12.140625" style="2" customWidth="1"/>
    <col min="3846" max="3846" width="2.28515625" style="2" customWidth="1"/>
    <col min="3847" max="3847" width="12.5703125" style="2" customWidth="1"/>
    <col min="3848" max="3848" width="2.7109375" style="2" customWidth="1"/>
    <col min="3849" max="3849" width="11.85546875" style="2" customWidth="1"/>
    <col min="3850" max="3850" width="2.28515625" style="2" customWidth="1"/>
    <col min="3851" max="3851" width="12" style="2" customWidth="1"/>
    <col min="3852" max="3852" width="2.85546875" style="2" customWidth="1"/>
    <col min="3853" max="3853" width="12.42578125" style="2" customWidth="1"/>
    <col min="3854" max="3854" width="2.5703125" style="2" customWidth="1"/>
    <col min="3855" max="3855" width="12.28515625" style="2" customWidth="1"/>
    <col min="3856" max="3858" width="10.28515625" style="2" customWidth="1"/>
    <col min="3859" max="4096" width="9.140625" style="2"/>
    <col min="4097" max="4097" width="10.28515625" style="2" customWidth="1"/>
    <col min="4098" max="4098" width="15.5703125" style="2" customWidth="1"/>
    <col min="4099" max="4099" width="10.28515625" style="2" customWidth="1"/>
    <col min="4100" max="4100" width="3.28515625" style="2" customWidth="1"/>
    <col min="4101" max="4101" width="12.140625" style="2" customWidth="1"/>
    <col min="4102" max="4102" width="2.28515625" style="2" customWidth="1"/>
    <col min="4103" max="4103" width="12.5703125" style="2" customWidth="1"/>
    <col min="4104" max="4104" width="2.7109375" style="2" customWidth="1"/>
    <col min="4105" max="4105" width="11.85546875" style="2" customWidth="1"/>
    <col min="4106" max="4106" width="2.28515625" style="2" customWidth="1"/>
    <col min="4107" max="4107" width="12" style="2" customWidth="1"/>
    <col min="4108" max="4108" width="2.85546875" style="2" customWidth="1"/>
    <col min="4109" max="4109" width="12.42578125" style="2" customWidth="1"/>
    <col min="4110" max="4110" width="2.5703125" style="2" customWidth="1"/>
    <col min="4111" max="4111" width="12.28515625" style="2" customWidth="1"/>
    <col min="4112" max="4114" width="10.28515625" style="2" customWidth="1"/>
    <col min="4115" max="4352" width="9.140625" style="2"/>
    <col min="4353" max="4353" width="10.28515625" style="2" customWidth="1"/>
    <col min="4354" max="4354" width="15.5703125" style="2" customWidth="1"/>
    <col min="4355" max="4355" width="10.28515625" style="2" customWidth="1"/>
    <col min="4356" max="4356" width="3.28515625" style="2" customWidth="1"/>
    <col min="4357" max="4357" width="12.140625" style="2" customWidth="1"/>
    <col min="4358" max="4358" width="2.28515625" style="2" customWidth="1"/>
    <col min="4359" max="4359" width="12.5703125" style="2" customWidth="1"/>
    <col min="4360" max="4360" width="2.7109375" style="2" customWidth="1"/>
    <col min="4361" max="4361" width="11.85546875" style="2" customWidth="1"/>
    <col min="4362" max="4362" width="2.28515625" style="2" customWidth="1"/>
    <col min="4363" max="4363" width="12" style="2" customWidth="1"/>
    <col min="4364" max="4364" width="2.85546875" style="2" customWidth="1"/>
    <col min="4365" max="4365" width="12.42578125" style="2" customWidth="1"/>
    <col min="4366" max="4366" width="2.5703125" style="2" customWidth="1"/>
    <col min="4367" max="4367" width="12.28515625" style="2" customWidth="1"/>
    <col min="4368" max="4370" width="10.28515625" style="2" customWidth="1"/>
    <col min="4371" max="4608" width="9.140625" style="2"/>
    <col min="4609" max="4609" width="10.28515625" style="2" customWidth="1"/>
    <col min="4610" max="4610" width="15.5703125" style="2" customWidth="1"/>
    <col min="4611" max="4611" width="10.28515625" style="2" customWidth="1"/>
    <col min="4612" max="4612" width="3.28515625" style="2" customWidth="1"/>
    <col min="4613" max="4613" width="12.140625" style="2" customWidth="1"/>
    <col min="4614" max="4614" width="2.28515625" style="2" customWidth="1"/>
    <col min="4615" max="4615" width="12.5703125" style="2" customWidth="1"/>
    <col min="4616" max="4616" width="2.7109375" style="2" customWidth="1"/>
    <col min="4617" max="4617" width="11.85546875" style="2" customWidth="1"/>
    <col min="4618" max="4618" width="2.28515625" style="2" customWidth="1"/>
    <col min="4619" max="4619" width="12" style="2" customWidth="1"/>
    <col min="4620" max="4620" width="2.85546875" style="2" customWidth="1"/>
    <col min="4621" max="4621" width="12.42578125" style="2" customWidth="1"/>
    <col min="4622" max="4622" width="2.5703125" style="2" customWidth="1"/>
    <col min="4623" max="4623" width="12.28515625" style="2" customWidth="1"/>
    <col min="4624" max="4626" width="10.28515625" style="2" customWidth="1"/>
    <col min="4627" max="4864" width="9.140625" style="2"/>
    <col min="4865" max="4865" width="10.28515625" style="2" customWidth="1"/>
    <col min="4866" max="4866" width="15.5703125" style="2" customWidth="1"/>
    <col min="4867" max="4867" width="10.28515625" style="2" customWidth="1"/>
    <col min="4868" max="4868" width="3.28515625" style="2" customWidth="1"/>
    <col min="4869" max="4869" width="12.140625" style="2" customWidth="1"/>
    <col min="4870" max="4870" width="2.28515625" style="2" customWidth="1"/>
    <col min="4871" max="4871" width="12.5703125" style="2" customWidth="1"/>
    <col min="4872" max="4872" width="2.7109375" style="2" customWidth="1"/>
    <col min="4873" max="4873" width="11.85546875" style="2" customWidth="1"/>
    <col min="4874" max="4874" width="2.28515625" style="2" customWidth="1"/>
    <col min="4875" max="4875" width="12" style="2" customWidth="1"/>
    <col min="4876" max="4876" width="2.85546875" style="2" customWidth="1"/>
    <col min="4877" max="4877" width="12.42578125" style="2" customWidth="1"/>
    <col min="4878" max="4878" width="2.5703125" style="2" customWidth="1"/>
    <col min="4879" max="4879" width="12.28515625" style="2" customWidth="1"/>
    <col min="4880" max="4882" width="10.28515625" style="2" customWidth="1"/>
    <col min="4883" max="5120" width="9.140625" style="2"/>
    <col min="5121" max="5121" width="10.28515625" style="2" customWidth="1"/>
    <col min="5122" max="5122" width="15.5703125" style="2" customWidth="1"/>
    <col min="5123" max="5123" width="10.28515625" style="2" customWidth="1"/>
    <col min="5124" max="5124" width="3.28515625" style="2" customWidth="1"/>
    <col min="5125" max="5125" width="12.140625" style="2" customWidth="1"/>
    <col min="5126" max="5126" width="2.28515625" style="2" customWidth="1"/>
    <col min="5127" max="5127" width="12.5703125" style="2" customWidth="1"/>
    <col min="5128" max="5128" width="2.7109375" style="2" customWidth="1"/>
    <col min="5129" max="5129" width="11.85546875" style="2" customWidth="1"/>
    <col min="5130" max="5130" width="2.28515625" style="2" customWidth="1"/>
    <col min="5131" max="5131" width="12" style="2" customWidth="1"/>
    <col min="5132" max="5132" width="2.85546875" style="2" customWidth="1"/>
    <col min="5133" max="5133" width="12.42578125" style="2" customWidth="1"/>
    <col min="5134" max="5134" width="2.5703125" style="2" customWidth="1"/>
    <col min="5135" max="5135" width="12.28515625" style="2" customWidth="1"/>
    <col min="5136" max="5138" width="10.28515625" style="2" customWidth="1"/>
    <col min="5139" max="5376" width="9.140625" style="2"/>
    <col min="5377" max="5377" width="10.28515625" style="2" customWidth="1"/>
    <col min="5378" max="5378" width="15.5703125" style="2" customWidth="1"/>
    <col min="5379" max="5379" width="10.28515625" style="2" customWidth="1"/>
    <col min="5380" max="5380" width="3.28515625" style="2" customWidth="1"/>
    <col min="5381" max="5381" width="12.140625" style="2" customWidth="1"/>
    <col min="5382" max="5382" width="2.28515625" style="2" customWidth="1"/>
    <col min="5383" max="5383" width="12.5703125" style="2" customWidth="1"/>
    <col min="5384" max="5384" width="2.7109375" style="2" customWidth="1"/>
    <col min="5385" max="5385" width="11.85546875" style="2" customWidth="1"/>
    <col min="5386" max="5386" width="2.28515625" style="2" customWidth="1"/>
    <col min="5387" max="5387" width="12" style="2" customWidth="1"/>
    <col min="5388" max="5388" width="2.85546875" style="2" customWidth="1"/>
    <col min="5389" max="5389" width="12.42578125" style="2" customWidth="1"/>
    <col min="5390" max="5390" width="2.5703125" style="2" customWidth="1"/>
    <col min="5391" max="5391" width="12.28515625" style="2" customWidth="1"/>
    <col min="5392" max="5394" width="10.28515625" style="2" customWidth="1"/>
    <col min="5395" max="5632" width="9.140625" style="2"/>
    <col min="5633" max="5633" width="10.28515625" style="2" customWidth="1"/>
    <col min="5634" max="5634" width="15.5703125" style="2" customWidth="1"/>
    <col min="5635" max="5635" width="10.28515625" style="2" customWidth="1"/>
    <col min="5636" max="5636" width="3.28515625" style="2" customWidth="1"/>
    <col min="5637" max="5637" width="12.140625" style="2" customWidth="1"/>
    <col min="5638" max="5638" width="2.28515625" style="2" customWidth="1"/>
    <col min="5639" max="5639" width="12.5703125" style="2" customWidth="1"/>
    <col min="5640" max="5640" width="2.7109375" style="2" customWidth="1"/>
    <col min="5641" max="5641" width="11.85546875" style="2" customWidth="1"/>
    <col min="5642" max="5642" width="2.28515625" style="2" customWidth="1"/>
    <col min="5643" max="5643" width="12" style="2" customWidth="1"/>
    <col min="5644" max="5644" width="2.85546875" style="2" customWidth="1"/>
    <col min="5645" max="5645" width="12.42578125" style="2" customWidth="1"/>
    <col min="5646" max="5646" width="2.5703125" style="2" customWidth="1"/>
    <col min="5647" max="5647" width="12.28515625" style="2" customWidth="1"/>
    <col min="5648" max="5650" width="10.28515625" style="2" customWidth="1"/>
    <col min="5651" max="5888" width="9.140625" style="2"/>
    <col min="5889" max="5889" width="10.28515625" style="2" customWidth="1"/>
    <col min="5890" max="5890" width="15.5703125" style="2" customWidth="1"/>
    <col min="5891" max="5891" width="10.28515625" style="2" customWidth="1"/>
    <col min="5892" max="5892" width="3.28515625" style="2" customWidth="1"/>
    <col min="5893" max="5893" width="12.140625" style="2" customWidth="1"/>
    <col min="5894" max="5894" width="2.28515625" style="2" customWidth="1"/>
    <col min="5895" max="5895" width="12.5703125" style="2" customWidth="1"/>
    <col min="5896" max="5896" width="2.7109375" style="2" customWidth="1"/>
    <col min="5897" max="5897" width="11.85546875" style="2" customWidth="1"/>
    <col min="5898" max="5898" width="2.28515625" style="2" customWidth="1"/>
    <col min="5899" max="5899" width="12" style="2" customWidth="1"/>
    <col min="5900" max="5900" width="2.85546875" style="2" customWidth="1"/>
    <col min="5901" max="5901" width="12.42578125" style="2" customWidth="1"/>
    <col min="5902" max="5902" width="2.5703125" style="2" customWidth="1"/>
    <col min="5903" max="5903" width="12.28515625" style="2" customWidth="1"/>
    <col min="5904" max="5906" width="10.28515625" style="2" customWidth="1"/>
    <col min="5907" max="6144" width="9.140625" style="2"/>
    <col min="6145" max="6145" width="10.28515625" style="2" customWidth="1"/>
    <col min="6146" max="6146" width="15.5703125" style="2" customWidth="1"/>
    <col min="6147" max="6147" width="10.28515625" style="2" customWidth="1"/>
    <col min="6148" max="6148" width="3.28515625" style="2" customWidth="1"/>
    <col min="6149" max="6149" width="12.140625" style="2" customWidth="1"/>
    <col min="6150" max="6150" width="2.28515625" style="2" customWidth="1"/>
    <col min="6151" max="6151" width="12.5703125" style="2" customWidth="1"/>
    <col min="6152" max="6152" width="2.7109375" style="2" customWidth="1"/>
    <col min="6153" max="6153" width="11.85546875" style="2" customWidth="1"/>
    <col min="6154" max="6154" width="2.28515625" style="2" customWidth="1"/>
    <col min="6155" max="6155" width="12" style="2" customWidth="1"/>
    <col min="6156" max="6156" width="2.85546875" style="2" customWidth="1"/>
    <col min="6157" max="6157" width="12.42578125" style="2" customWidth="1"/>
    <col min="6158" max="6158" width="2.5703125" style="2" customWidth="1"/>
    <col min="6159" max="6159" width="12.28515625" style="2" customWidth="1"/>
    <col min="6160" max="6162" width="10.28515625" style="2" customWidth="1"/>
    <col min="6163" max="6400" width="9.140625" style="2"/>
    <col min="6401" max="6401" width="10.28515625" style="2" customWidth="1"/>
    <col min="6402" max="6402" width="15.5703125" style="2" customWidth="1"/>
    <col min="6403" max="6403" width="10.28515625" style="2" customWidth="1"/>
    <col min="6404" max="6404" width="3.28515625" style="2" customWidth="1"/>
    <col min="6405" max="6405" width="12.140625" style="2" customWidth="1"/>
    <col min="6406" max="6406" width="2.28515625" style="2" customWidth="1"/>
    <col min="6407" max="6407" width="12.5703125" style="2" customWidth="1"/>
    <col min="6408" max="6408" width="2.7109375" style="2" customWidth="1"/>
    <col min="6409" max="6409" width="11.85546875" style="2" customWidth="1"/>
    <col min="6410" max="6410" width="2.28515625" style="2" customWidth="1"/>
    <col min="6411" max="6411" width="12" style="2" customWidth="1"/>
    <col min="6412" max="6412" width="2.85546875" style="2" customWidth="1"/>
    <col min="6413" max="6413" width="12.42578125" style="2" customWidth="1"/>
    <col min="6414" max="6414" width="2.5703125" style="2" customWidth="1"/>
    <col min="6415" max="6415" width="12.28515625" style="2" customWidth="1"/>
    <col min="6416" max="6418" width="10.28515625" style="2" customWidth="1"/>
    <col min="6419" max="6656" width="9.140625" style="2"/>
    <col min="6657" max="6657" width="10.28515625" style="2" customWidth="1"/>
    <col min="6658" max="6658" width="15.5703125" style="2" customWidth="1"/>
    <col min="6659" max="6659" width="10.28515625" style="2" customWidth="1"/>
    <col min="6660" max="6660" width="3.28515625" style="2" customWidth="1"/>
    <col min="6661" max="6661" width="12.140625" style="2" customWidth="1"/>
    <col min="6662" max="6662" width="2.28515625" style="2" customWidth="1"/>
    <col min="6663" max="6663" width="12.5703125" style="2" customWidth="1"/>
    <col min="6664" max="6664" width="2.7109375" style="2" customWidth="1"/>
    <col min="6665" max="6665" width="11.85546875" style="2" customWidth="1"/>
    <col min="6666" max="6666" width="2.28515625" style="2" customWidth="1"/>
    <col min="6667" max="6667" width="12" style="2" customWidth="1"/>
    <col min="6668" max="6668" width="2.85546875" style="2" customWidth="1"/>
    <col min="6669" max="6669" width="12.42578125" style="2" customWidth="1"/>
    <col min="6670" max="6670" width="2.5703125" style="2" customWidth="1"/>
    <col min="6671" max="6671" width="12.28515625" style="2" customWidth="1"/>
    <col min="6672" max="6674" width="10.28515625" style="2" customWidth="1"/>
    <col min="6675" max="6912" width="9.140625" style="2"/>
    <col min="6913" max="6913" width="10.28515625" style="2" customWidth="1"/>
    <col min="6914" max="6914" width="15.5703125" style="2" customWidth="1"/>
    <col min="6915" max="6915" width="10.28515625" style="2" customWidth="1"/>
    <col min="6916" max="6916" width="3.28515625" style="2" customWidth="1"/>
    <col min="6917" max="6917" width="12.140625" style="2" customWidth="1"/>
    <col min="6918" max="6918" width="2.28515625" style="2" customWidth="1"/>
    <col min="6919" max="6919" width="12.5703125" style="2" customWidth="1"/>
    <col min="6920" max="6920" width="2.7109375" style="2" customWidth="1"/>
    <col min="6921" max="6921" width="11.85546875" style="2" customWidth="1"/>
    <col min="6922" max="6922" width="2.28515625" style="2" customWidth="1"/>
    <col min="6923" max="6923" width="12" style="2" customWidth="1"/>
    <col min="6924" max="6924" width="2.85546875" style="2" customWidth="1"/>
    <col min="6925" max="6925" width="12.42578125" style="2" customWidth="1"/>
    <col min="6926" max="6926" width="2.5703125" style="2" customWidth="1"/>
    <col min="6927" max="6927" width="12.28515625" style="2" customWidth="1"/>
    <col min="6928" max="6930" width="10.28515625" style="2" customWidth="1"/>
    <col min="6931" max="7168" width="9.140625" style="2"/>
    <col min="7169" max="7169" width="10.28515625" style="2" customWidth="1"/>
    <col min="7170" max="7170" width="15.5703125" style="2" customWidth="1"/>
    <col min="7171" max="7171" width="10.28515625" style="2" customWidth="1"/>
    <col min="7172" max="7172" width="3.28515625" style="2" customWidth="1"/>
    <col min="7173" max="7173" width="12.140625" style="2" customWidth="1"/>
    <col min="7174" max="7174" width="2.28515625" style="2" customWidth="1"/>
    <col min="7175" max="7175" width="12.5703125" style="2" customWidth="1"/>
    <col min="7176" max="7176" width="2.7109375" style="2" customWidth="1"/>
    <col min="7177" max="7177" width="11.85546875" style="2" customWidth="1"/>
    <col min="7178" max="7178" width="2.28515625" style="2" customWidth="1"/>
    <col min="7179" max="7179" width="12" style="2" customWidth="1"/>
    <col min="7180" max="7180" width="2.85546875" style="2" customWidth="1"/>
    <col min="7181" max="7181" width="12.42578125" style="2" customWidth="1"/>
    <col min="7182" max="7182" width="2.5703125" style="2" customWidth="1"/>
    <col min="7183" max="7183" width="12.28515625" style="2" customWidth="1"/>
    <col min="7184" max="7186" width="10.28515625" style="2" customWidth="1"/>
    <col min="7187" max="7424" width="9.140625" style="2"/>
    <col min="7425" max="7425" width="10.28515625" style="2" customWidth="1"/>
    <col min="7426" max="7426" width="15.5703125" style="2" customWidth="1"/>
    <col min="7427" max="7427" width="10.28515625" style="2" customWidth="1"/>
    <col min="7428" max="7428" width="3.28515625" style="2" customWidth="1"/>
    <col min="7429" max="7429" width="12.140625" style="2" customWidth="1"/>
    <col min="7430" max="7430" width="2.28515625" style="2" customWidth="1"/>
    <col min="7431" max="7431" width="12.5703125" style="2" customWidth="1"/>
    <col min="7432" max="7432" width="2.7109375" style="2" customWidth="1"/>
    <col min="7433" max="7433" width="11.85546875" style="2" customWidth="1"/>
    <col min="7434" max="7434" width="2.28515625" style="2" customWidth="1"/>
    <col min="7435" max="7435" width="12" style="2" customWidth="1"/>
    <col min="7436" max="7436" width="2.85546875" style="2" customWidth="1"/>
    <col min="7437" max="7437" width="12.42578125" style="2" customWidth="1"/>
    <col min="7438" max="7438" width="2.5703125" style="2" customWidth="1"/>
    <col min="7439" max="7439" width="12.28515625" style="2" customWidth="1"/>
    <col min="7440" max="7442" width="10.28515625" style="2" customWidth="1"/>
    <col min="7443" max="7680" width="9.140625" style="2"/>
    <col min="7681" max="7681" width="10.28515625" style="2" customWidth="1"/>
    <col min="7682" max="7682" width="15.5703125" style="2" customWidth="1"/>
    <col min="7683" max="7683" width="10.28515625" style="2" customWidth="1"/>
    <col min="7684" max="7684" width="3.28515625" style="2" customWidth="1"/>
    <col min="7685" max="7685" width="12.140625" style="2" customWidth="1"/>
    <col min="7686" max="7686" width="2.28515625" style="2" customWidth="1"/>
    <col min="7687" max="7687" width="12.5703125" style="2" customWidth="1"/>
    <col min="7688" max="7688" width="2.7109375" style="2" customWidth="1"/>
    <col min="7689" max="7689" width="11.85546875" style="2" customWidth="1"/>
    <col min="7690" max="7690" width="2.28515625" style="2" customWidth="1"/>
    <col min="7691" max="7691" width="12" style="2" customWidth="1"/>
    <col min="7692" max="7692" width="2.85546875" style="2" customWidth="1"/>
    <col min="7693" max="7693" width="12.42578125" style="2" customWidth="1"/>
    <col min="7694" max="7694" width="2.5703125" style="2" customWidth="1"/>
    <col min="7695" max="7695" width="12.28515625" style="2" customWidth="1"/>
    <col min="7696" max="7698" width="10.28515625" style="2" customWidth="1"/>
    <col min="7699" max="7936" width="9.140625" style="2"/>
    <col min="7937" max="7937" width="10.28515625" style="2" customWidth="1"/>
    <col min="7938" max="7938" width="15.5703125" style="2" customWidth="1"/>
    <col min="7939" max="7939" width="10.28515625" style="2" customWidth="1"/>
    <col min="7940" max="7940" width="3.28515625" style="2" customWidth="1"/>
    <col min="7941" max="7941" width="12.140625" style="2" customWidth="1"/>
    <col min="7942" max="7942" width="2.28515625" style="2" customWidth="1"/>
    <col min="7943" max="7943" width="12.5703125" style="2" customWidth="1"/>
    <col min="7944" max="7944" width="2.7109375" style="2" customWidth="1"/>
    <col min="7945" max="7945" width="11.85546875" style="2" customWidth="1"/>
    <col min="7946" max="7946" width="2.28515625" style="2" customWidth="1"/>
    <col min="7947" max="7947" width="12" style="2" customWidth="1"/>
    <col min="7948" max="7948" width="2.85546875" style="2" customWidth="1"/>
    <col min="7949" max="7949" width="12.42578125" style="2" customWidth="1"/>
    <col min="7950" max="7950" width="2.5703125" style="2" customWidth="1"/>
    <col min="7951" max="7951" width="12.28515625" style="2" customWidth="1"/>
    <col min="7952" max="7954" width="10.28515625" style="2" customWidth="1"/>
    <col min="7955" max="8192" width="9.140625" style="2"/>
    <col min="8193" max="8193" width="10.28515625" style="2" customWidth="1"/>
    <col min="8194" max="8194" width="15.5703125" style="2" customWidth="1"/>
    <col min="8195" max="8195" width="10.28515625" style="2" customWidth="1"/>
    <col min="8196" max="8196" width="3.28515625" style="2" customWidth="1"/>
    <col min="8197" max="8197" width="12.140625" style="2" customWidth="1"/>
    <col min="8198" max="8198" width="2.28515625" style="2" customWidth="1"/>
    <col min="8199" max="8199" width="12.5703125" style="2" customWidth="1"/>
    <col min="8200" max="8200" width="2.7109375" style="2" customWidth="1"/>
    <col min="8201" max="8201" width="11.85546875" style="2" customWidth="1"/>
    <col min="8202" max="8202" width="2.28515625" style="2" customWidth="1"/>
    <col min="8203" max="8203" width="12" style="2" customWidth="1"/>
    <col min="8204" max="8204" width="2.85546875" style="2" customWidth="1"/>
    <col min="8205" max="8205" width="12.42578125" style="2" customWidth="1"/>
    <col min="8206" max="8206" width="2.5703125" style="2" customWidth="1"/>
    <col min="8207" max="8207" width="12.28515625" style="2" customWidth="1"/>
    <col min="8208" max="8210" width="10.28515625" style="2" customWidth="1"/>
    <col min="8211" max="8448" width="9.140625" style="2"/>
    <col min="8449" max="8449" width="10.28515625" style="2" customWidth="1"/>
    <col min="8450" max="8450" width="15.5703125" style="2" customWidth="1"/>
    <col min="8451" max="8451" width="10.28515625" style="2" customWidth="1"/>
    <col min="8452" max="8452" width="3.28515625" style="2" customWidth="1"/>
    <col min="8453" max="8453" width="12.140625" style="2" customWidth="1"/>
    <col min="8454" max="8454" width="2.28515625" style="2" customWidth="1"/>
    <col min="8455" max="8455" width="12.5703125" style="2" customWidth="1"/>
    <col min="8456" max="8456" width="2.7109375" style="2" customWidth="1"/>
    <col min="8457" max="8457" width="11.85546875" style="2" customWidth="1"/>
    <col min="8458" max="8458" width="2.28515625" style="2" customWidth="1"/>
    <col min="8459" max="8459" width="12" style="2" customWidth="1"/>
    <col min="8460" max="8460" width="2.85546875" style="2" customWidth="1"/>
    <col min="8461" max="8461" width="12.42578125" style="2" customWidth="1"/>
    <col min="8462" max="8462" width="2.5703125" style="2" customWidth="1"/>
    <col min="8463" max="8463" width="12.28515625" style="2" customWidth="1"/>
    <col min="8464" max="8466" width="10.28515625" style="2" customWidth="1"/>
    <col min="8467" max="8704" width="9.140625" style="2"/>
    <col min="8705" max="8705" width="10.28515625" style="2" customWidth="1"/>
    <col min="8706" max="8706" width="15.5703125" style="2" customWidth="1"/>
    <col min="8707" max="8707" width="10.28515625" style="2" customWidth="1"/>
    <col min="8708" max="8708" width="3.28515625" style="2" customWidth="1"/>
    <col min="8709" max="8709" width="12.140625" style="2" customWidth="1"/>
    <col min="8710" max="8710" width="2.28515625" style="2" customWidth="1"/>
    <col min="8711" max="8711" width="12.5703125" style="2" customWidth="1"/>
    <col min="8712" max="8712" width="2.7109375" style="2" customWidth="1"/>
    <col min="8713" max="8713" width="11.85546875" style="2" customWidth="1"/>
    <col min="8714" max="8714" width="2.28515625" style="2" customWidth="1"/>
    <col min="8715" max="8715" width="12" style="2" customWidth="1"/>
    <col min="8716" max="8716" width="2.85546875" style="2" customWidth="1"/>
    <col min="8717" max="8717" width="12.42578125" style="2" customWidth="1"/>
    <col min="8718" max="8718" width="2.5703125" style="2" customWidth="1"/>
    <col min="8719" max="8719" width="12.28515625" style="2" customWidth="1"/>
    <col min="8720" max="8722" width="10.28515625" style="2" customWidth="1"/>
    <col min="8723" max="8960" width="9.140625" style="2"/>
    <col min="8961" max="8961" width="10.28515625" style="2" customWidth="1"/>
    <col min="8962" max="8962" width="15.5703125" style="2" customWidth="1"/>
    <col min="8963" max="8963" width="10.28515625" style="2" customWidth="1"/>
    <col min="8964" max="8964" width="3.28515625" style="2" customWidth="1"/>
    <col min="8965" max="8965" width="12.140625" style="2" customWidth="1"/>
    <col min="8966" max="8966" width="2.28515625" style="2" customWidth="1"/>
    <col min="8967" max="8967" width="12.5703125" style="2" customWidth="1"/>
    <col min="8968" max="8968" width="2.7109375" style="2" customWidth="1"/>
    <col min="8969" max="8969" width="11.85546875" style="2" customWidth="1"/>
    <col min="8970" max="8970" width="2.28515625" style="2" customWidth="1"/>
    <col min="8971" max="8971" width="12" style="2" customWidth="1"/>
    <col min="8972" max="8972" width="2.85546875" style="2" customWidth="1"/>
    <col min="8973" max="8973" width="12.42578125" style="2" customWidth="1"/>
    <col min="8974" max="8974" width="2.5703125" style="2" customWidth="1"/>
    <col min="8975" max="8975" width="12.28515625" style="2" customWidth="1"/>
    <col min="8976" max="8978" width="10.28515625" style="2" customWidth="1"/>
    <col min="8979" max="9216" width="9.140625" style="2"/>
    <col min="9217" max="9217" width="10.28515625" style="2" customWidth="1"/>
    <col min="9218" max="9218" width="15.5703125" style="2" customWidth="1"/>
    <col min="9219" max="9219" width="10.28515625" style="2" customWidth="1"/>
    <col min="9220" max="9220" width="3.28515625" style="2" customWidth="1"/>
    <col min="9221" max="9221" width="12.140625" style="2" customWidth="1"/>
    <col min="9222" max="9222" width="2.28515625" style="2" customWidth="1"/>
    <col min="9223" max="9223" width="12.5703125" style="2" customWidth="1"/>
    <col min="9224" max="9224" width="2.7109375" style="2" customWidth="1"/>
    <col min="9225" max="9225" width="11.85546875" style="2" customWidth="1"/>
    <col min="9226" max="9226" width="2.28515625" style="2" customWidth="1"/>
    <col min="9227" max="9227" width="12" style="2" customWidth="1"/>
    <col min="9228" max="9228" width="2.85546875" style="2" customWidth="1"/>
    <col min="9229" max="9229" width="12.42578125" style="2" customWidth="1"/>
    <col min="9230" max="9230" width="2.5703125" style="2" customWidth="1"/>
    <col min="9231" max="9231" width="12.28515625" style="2" customWidth="1"/>
    <col min="9232" max="9234" width="10.28515625" style="2" customWidth="1"/>
    <col min="9235" max="9472" width="9.140625" style="2"/>
    <col min="9473" max="9473" width="10.28515625" style="2" customWidth="1"/>
    <col min="9474" max="9474" width="15.5703125" style="2" customWidth="1"/>
    <col min="9475" max="9475" width="10.28515625" style="2" customWidth="1"/>
    <col min="9476" max="9476" width="3.28515625" style="2" customWidth="1"/>
    <col min="9477" max="9477" width="12.140625" style="2" customWidth="1"/>
    <col min="9478" max="9478" width="2.28515625" style="2" customWidth="1"/>
    <col min="9479" max="9479" width="12.5703125" style="2" customWidth="1"/>
    <col min="9480" max="9480" width="2.7109375" style="2" customWidth="1"/>
    <col min="9481" max="9481" width="11.85546875" style="2" customWidth="1"/>
    <col min="9482" max="9482" width="2.28515625" style="2" customWidth="1"/>
    <col min="9483" max="9483" width="12" style="2" customWidth="1"/>
    <col min="9484" max="9484" width="2.85546875" style="2" customWidth="1"/>
    <col min="9485" max="9485" width="12.42578125" style="2" customWidth="1"/>
    <col min="9486" max="9486" width="2.5703125" style="2" customWidth="1"/>
    <col min="9487" max="9487" width="12.28515625" style="2" customWidth="1"/>
    <col min="9488" max="9490" width="10.28515625" style="2" customWidth="1"/>
    <col min="9491" max="9728" width="9.140625" style="2"/>
    <col min="9729" max="9729" width="10.28515625" style="2" customWidth="1"/>
    <col min="9730" max="9730" width="15.5703125" style="2" customWidth="1"/>
    <col min="9731" max="9731" width="10.28515625" style="2" customWidth="1"/>
    <col min="9732" max="9732" width="3.28515625" style="2" customWidth="1"/>
    <col min="9733" max="9733" width="12.140625" style="2" customWidth="1"/>
    <col min="9734" max="9734" width="2.28515625" style="2" customWidth="1"/>
    <col min="9735" max="9735" width="12.5703125" style="2" customWidth="1"/>
    <col min="9736" max="9736" width="2.7109375" style="2" customWidth="1"/>
    <col min="9737" max="9737" width="11.85546875" style="2" customWidth="1"/>
    <col min="9738" max="9738" width="2.28515625" style="2" customWidth="1"/>
    <col min="9739" max="9739" width="12" style="2" customWidth="1"/>
    <col min="9740" max="9740" width="2.85546875" style="2" customWidth="1"/>
    <col min="9741" max="9741" width="12.42578125" style="2" customWidth="1"/>
    <col min="9742" max="9742" width="2.5703125" style="2" customWidth="1"/>
    <col min="9743" max="9743" width="12.28515625" style="2" customWidth="1"/>
    <col min="9744" max="9746" width="10.28515625" style="2" customWidth="1"/>
    <col min="9747" max="9984" width="9.140625" style="2"/>
    <col min="9985" max="9985" width="10.28515625" style="2" customWidth="1"/>
    <col min="9986" max="9986" width="15.5703125" style="2" customWidth="1"/>
    <col min="9987" max="9987" width="10.28515625" style="2" customWidth="1"/>
    <col min="9988" max="9988" width="3.28515625" style="2" customWidth="1"/>
    <col min="9989" max="9989" width="12.140625" style="2" customWidth="1"/>
    <col min="9990" max="9990" width="2.28515625" style="2" customWidth="1"/>
    <col min="9991" max="9991" width="12.5703125" style="2" customWidth="1"/>
    <col min="9992" max="9992" width="2.7109375" style="2" customWidth="1"/>
    <col min="9993" max="9993" width="11.85546875" style="2" customWidth="1"/>
    <col min="9994" max="9994" width="2.28515625" style="2" customWidth="1"/>
    <col min="9995" max="9995" width="12" style="2" customWidth="1"/>
    <col min="9996" max="9996" width="2.85546875" style="2" customWidth="1"/>
    <col min="9997" max="9997" width="12.42578125" style="2" customWidth="1"/>
    <col min="9998" max="9998" width="2.5703125" style="2" customWidth="1"/>
    <col min="9999" max="9999" width="12.28515625" style="2" customWidth="1"/>
    <col min="10000" max="10002" width="10.28515625" style="2" customWidth="1"/>
    <col min="10003" max="10240" width="9.140625" style="2"/>
    <col min="10241" max="10241" width="10.28515625" style="2" customWidth="1"/>
    <col min="10242" max="10242" width="15.5703125" style="2" customWidth="1"/>
    <col min="10243" max="10243" width="10.28515625" style="2" customWidth="1"/>
    <col min="10244" max="10244" width="3.28515625" style="2" customWidth="1"/>
    <col min="10245" max="10245" width="12.140625" style="2" customWidth="1"/>
    <col min="10246" max="10246" width="2.28515625" style="2" customWidth="1"/>
    <col min="10247" max="10247" width="12.5703125" style="2" customWidth="1"/>
    <col min="10248" max="10248" width="2.7109375" style="2" customWidth="1"/>
    <col min="10249" max="10249" width="11.85546875" style="2" customWidth="1"/>
    <col min="10250" max="10250" width="2.28515625" style="2" customWidth="1"/>
    <col min="10251" max="10251" width="12" style="2" customWidth="1"/>
    <col min="10252" max="10252" width="2.85546875" style="2" customWidth="1"/>
    <col min="10253" max="10253" width="12.42578125" style="2" customWidth="1"/>
    <col min="10254" max="10254" width="2.5703125" style="2" customWidth="1"/>
    <col min="10255" max="10255" width="12.28515625" style="2" customWidth="1"/>
    <col min="10256" max="10258" width="10.28515625" style="2" customWidth="1"/>
    <col min="10259" max="10496" width="9.140625" style="2"/>
    <col min="10497" max="10497" width="10.28515625" style="2" customWidth="1"/>
    <col min="10498" max="10498" width="15.5703125" style="2" customWidth="1"/>
    <col min="10499" max="10499" width="10.28515625" style="2" customWidth="1"/>
    <col min="10500" max="10500" width="3.28515625" style="2" customWidth="1"/>
    <col min="10501" max="10501" width="12.140625" style="2" customWidth="1"/>
    <col min="10502" max="10502" width="2.28515625" style="2" customWidth="1"/>
    <col min="10503" max="10503" width="12.5703125" style="2" customWidth="1"/>
    <col min="10504" max="10504" width="2.7109375" style="2" customWidth="1"/>
    <col min="10505" max="10505" width="11.85546875" style="2" customWidth="1"/>
    <col min="10506" max="10506" width="2.28515625" style="2" customWidth="1"/>
    <col min="10507" max="10507" width="12" style="2" customWidth="1"/>
    <col min="10508" max="10508" width="2.85546875" style="2" customWidth="1"/>
    <col min="10509" max="10509" width="12.42578125" style="2" customWidth="1"/>
    <col min="10510" max="10510" width="2.5703125" style="2" customWidth="1"/>
    <col min="10511" max="10511" width="12.28515625" style="2" customWidth="1"/>
    <col min="10512" max="10514" width="10.28515625" style="2" customWidth="1"/>
    <col min="10515" max="10752" width="9.140625" style="2"/>
    <col min="10753" max="10753" width="10.28515625" style="2" customWidth="1"/>
    <col min="10754" max="10754" width="15.5703125" style="2" customWidth="1"/>
    <col min="10755" max="10755" width="10.28515625" style="2" customWidth="1"/>
    <col min="10756" max="10756" width="3.28515625" style="2" customWidth="1"/>
    <col min="10757" max="10757" width="12.140625" style="2" customWidth="1"/>
    <col min="10758" max="10758" width="2.28515625" style="2" customWidth="1"/>
    <col min="10759" max="10759" width="12.5703125" style="2" customWidth="1"/>
    <col min="10760" max="10760" width="2.7109375" style="2" customWidth="1"/>
    <col min="10761" max="10761" width="11.85546875" style="2" customWidth="1"/>
    <col min="10762" max="10762" width="2.28515625" style="2" customWidth="1"/>
    <col min="10763" max="10763" width="12" style="2" customWidth="1"/>
    <col min="10764" max="10764" width="2.85546875" style="2" customWidth="1"/>
    <col min="10765" max="10765" width="12.42578125" style="2" customWidth="1"/>
    <col min="10766" max="10766" width="2.5703125" style="2" customWidth="1"/>
    <col min="10767" max="10767" width="12.28515625" style="2" customWidth="1"/>
    <col min="10768" max="10770" width="10.28515625" style="2" customWidth="1"/>
    <col min="10771" max="11008" width="9.140625" style="2"/>
    <col min="11009" max="11009" width="10.28515625" style="2" customWidth="1"/>
    <col min="11010" max="11010" width="15.5703125" style="2" customWidth="1"/>
    <col min="11011" max="11011" width="10.28515625" style="2" customWidth="1"/>
    <col min="11012" max="11012" width="3.28515625" style="2" customWidth="1"/>
    <col min="11013" max="11013" width="12.140625" style="2" customWidth="1"/>
    <col min="11014" max="11014" width="2.28515625" style="2" customWidth="1"/>
    <col min="11015" max="11015" width="12.5703125" style="2" customWidth="1"/>
    <col min="11016" max="11016" width="2.7109375" style="2" customWidth="1"/>
    <col min="11017" max="11017" width="11.85546875" style="2" customWidth="1"/>
    <col min="11018" max="11018" width="2.28515625" style="2" customWidth="1"/>
    <col min="11019" max="11019" width="12" style="2" customWidth="1"/>
    <col min="11020" max="11020" width="2.85546875" style="2" customWidth="1"/>
    <col min="11021" max="11021" width="12.42578125" style="2" customWidth="1"/>
    <col min="11022" max="11022" width="2.5703125" style="2" customWidth="1"/>
    <col min="11023" max="11023" width="12.28515625" style="2" customWidth="1"/>
    <col min="11024" max="11026" width="10.28515625" style="2" customWidth="1"/>
    <col min="11027" max="11264" width="9.140625" style="2"/>
    <col min="11265" max="11265" width="10.28515625" style="2" customWidth="1"/>
    <col min="11266" max="11266" width="15.5703125" style="2" customWidth="1"/>
    <col min="11267" max="11267" width="10.28515625" style="2" customWidth="1"/>
    <col min="11268" max="11268" width="3.28515625" style="2" customWidth="1"/>
    <col min="11269" max="11269" width="12.140625" style="2" customWidth="1"/>
    <col min="11270" max="11270" width="2.28515625" style="2" customWidth="1"/>
    <col min="11271" max="11271" width="12.5703125" style="2" customWidth="1"/>
    <col min="11272" max="11272" width="2.7109375" style="2" customWidth="1"/>
    <col min="11273" max="11273" width="11.85546875" style="2" customWidth="1"/>
    <col min="11274" max="11274" width="2.28515625" style="2" customWidth="1"/>
    <col min="11275" max="11275" width="12" style="2" customWidth="1"/>
    <col min="11276" max="11276" width="2.85546875" style="2" customWidth="1"/>
    <col min="11277" max="11277" width="12.42578125" style="2" customWidth="1"/>
    <col min="11278" max="11278" width="2.5703125" style="2" customWidth="1"/>
    <col min="11279" max="11279" width="12.28515625" style="2" customWidth="1"/>
    <col min="11280" max="11282" width="10.28515625" style="2" customWidth="1"/>
    <col min="11283" max="11520" width="9.140625" style="2"/>
    <col min="11521" max="11521" width="10.28515625" style="2" customWidth="1"/>
    <col min="11522" max="11522" width="15.5703125" style="2" customWidth="1"/>
    <col min="11523" max="11523" width="10.28515625" style="2" customWidth="1"/>
    <col min="11524" max="11524" width="3.28515625" style="2" customWidth="1"/>
    <col min="11525" max="11525" width="12.140625" style="2" customWidth="1"/>
    <col min="11526" max="11526" width="2.28515625" style="2" customWidth="1"/>
    <col min="11527" max="11527" width="12.5703125" style="2" customWidth="1"/>
    <col min="11528" max="11528" width="2.7109375" style="2" customWidth="1"/>
    <col min="11529" max="11529" width="11.85546875" style="2" customWidth="1"/>
    <col min="11530" max="11530" width="2.28515625" style="2" customWidth="1"/>
    <col min="11531" max="11531" width="12" style="2" customWidth="1"/>
    <col min="11532" max="11532" width="2.85546875" style="2" customWidth="1"/>
    <col min="11533" max="11533" width="12.42578125" style="2" customWidth="1"/>
    <col min="11534" max="11534" width="2.5703125" style="2" customWidth="1"/>
    <col min="11535" max="11535" width="12.28515625" style="2" customWidth="1"/>
    <col min="11536" max="11538" width="10.28515625" style="2" customWidth="1"/>
    <col min="11539" max="11776" width="9.140625" style="2"/>
    <col min="11777" max="11777" width="10.28515625" style="2" customWidth="1"/>
    <col min="11778" max="11778" width="15.5703125" style="2" customWidth="1"/>
    <col min="11779" max="11779" width="10.28515625" style="2" customWidth="1"/>
    <col min="11780" max="11780" width="3.28515625" style="2" customWidth="1"/>
    <col min="11781" max="11781" width="12.140625" style="2" customWidth="1"/>
    <col min="11782" max="11782" width="2.28515625" style="2" customWidth="1"/>
    <col min="11783" max="11783" width="12.5703125" style="2" customWidth="1"/>
    <col min="11784" max="11784" width="2.7109375" style="2" customWidth="1"/>
    <col min="11785" max="11785" width="11.85546875" style="2" customWidth="1"/>
    <col min="11786" max="11786" width="2.28515625" style="2" customWidth="1"/>
    <col min="11787" max="11787" width="12" style="2" customWidth="1"/>
    <col min="11788" max="11788" width="2.85546875" style="2" customWidth="1"/>
    <col min="11789" max="11789" width="12.42578125" style="2" customWidth="1"/>
    <col min="11790" max="11790" width="2.5703125" style="2" customWidth="1"/>
    <col min="11791" max="11791" width="12.28515625" style="2" customWidth="1"/>
    <col min="11792" max="11794" width="10.28515625" style="2" customWidth="1"/>
    <col min="11795" max="12032" width="9.140625" style="2"/>
    <col min="12033" max="12033" width="10.28515625" style="2" customWidth="1"/>
    <col min="12034" max="12034" width="15.5703125" style="2" customWidth="1"/>
    <col min="12035" max="12035" width="10.28515625" style="2" customWidth="1"/>
    <col min="12036" max="12036" width="3.28515625" style="2" customWidth="1"/>
    <col min="12037" max="12037" width="12.140625" style="2" customWidth="1"/>
    <col min="12038" max="12038" width="2.28515625" style="2" customWidth="1"/>
    <col min="12039" max="12039" width="12.5703125" style="2" customWidth="1"/>
    <col min="12040" max="12040" width="2.7109375" style="2" customWidth="1"/>
    <col min="12041" max="12041" width="11.85546875" style="2" customWidth="1"/>
    <col min="12042" max="12042" width="2.28515625" style="2" customWidth="1"/>
    <col min="12043" max="12043" width="12" style="2" customWidth="1"/>
    <col min="12044" max="12044" width="2.85546875" style="2" customWidth="1"/>
    <col min="12045" max="12045" width="12.42578125" style="2" customWidth="1"/>
    <col min="12046" max="12046" width="2.5703125" style="2" customWidth="1"/>
    <col min="12047" max="12047" width="12.28515625" style="2" customWidth="1"/>
    <col min="12048" max="12050" width="10.28515625" style="2" customWidth="1"/>
    <col min="12051" max="12288" width="9.140625" style="2"/>
    <col min="12289" max="12289" width="10.28515625" style="2" customWidth="1"/>
    <col min="12290" max="12290" width="15.5703125" style="2" customWidth="1"/>
    <col min="12291" max="12291" width="10.28515625" style="2" customWidth="1"/>
    <col min="12292" max="12292" width="3.28515625" style="2" customWidth="1"/>
    <col min="12293" max="12293" width="12.140625" style="2" customWidth="1"/>
    <col min="12294" max="12294" width="2.28515625" style="2" customWidth="1"/>
    <col min="12295" max="12295" width="12.5703125" style="2" customWidth="1"/>
    <col min="12296" max="12296" width="2.7109375" style="2" customWidth="1"/>
    <col min="12297" max="12297" width="11.85546875" style="2" customWidth="1"/>
    <col min="12298" max="12298" width="2.28515625" style="2" customWidth="1"/>
    <col min="12299" max="12299" width="12" style="2" customWidth="1"/>
    <col min="12300" max="12300" width="2.85546875" style="2" customWidth="1"/>
    <col min="12301" max="12301" width="12.42578125" style="2" customWidth="1"/>
    <col min="12302" max="12302" width="2.5703125" style="2" customWidth="1"/>
    <col min="12303" max="12303" width="12.28515625" style="2" customWidth="1"/>
    <col min="12304" max="12306" width="10.28515625" style="2" customWidth="1"/>
    <col min="12307" max="12544" width="9.140625" style="2"/>
    <col min="12545" max="12545" width="10.28515625" style="2" customWidth="1"/>
    <col min="12546" max="12546" width="15.5703125" style="2" customWidth="1"/>
    <col min="12547" max="12547" width="10.28515625" style="2" customWidth="1"/>
    <col min="12548" max="12548" width="3.28515625" style="2" customWidth="1"/>
    <col min="12549" max="12549" width="12.140625" style="2" customWidth="1"/>
    <col min="12550" max="12550" width="2.28515625" style="2" customWidth="1"/>
    <col min="12551" max="12551" width="12.5703125" style="2" customWidth="1"/>
    <col min="12552" max="12552" width="2.7109375" style="2" customWidth="1"/>
    <col min="12553" max="12553" width="11.85546875" style="2" customWidth="1"/>
    <col min="12554" max="12554" width="2.28515625" style="2" customWidth="1"/>
    <col min="12555" max="12555" width="12" style="2" customWidth="1"/>
    <col min="12556" max="12556" width="2.85546875" style="2" customWidth="1"/>
    <col min="12557" max="12557" width="12.42578125" style="2" customWidth="1"/>
    <col min="12558" max="12558" width="2.5703125" style="2" customWidth="1"/>
    <col min="12559" max="12559" width="12.28515625" style="2" customWidth="1"/>
    <col min="12560" max="12562" width="10.28515625" style="2" customWidth="1"/>
    <col min="12563" max="12800" width="9.140625" style="2"/>
    <col min="12801" max="12801" width="10.28515625" style="2" customWidth="1"/>
    <col min="12802" max="12802" width="15.5703125" style="2" customWidth="1"/>
    <col min="12803" max="12803" width="10.28515625" style="2" customWidth="1"/>
    <col min="12804" max="12804" width="3.28515625" style="2" customWidth="1"/>
    <col min="12805" max="12805" width="12.140625" style="2" customWidth="1"/>
    <col min="12806" max="12806" width="2.28515625" style="2" customWidth="1"/>
    <col min="12807" max="12807" width="12.5703125" style="2" customWidth="1"/>
    <col min="12808" max="12808" width="2.7109375" style="2" customWidth="1"/>
    <col min="12809" max="12809" width="11.85546875" style="2" customWidth="1"/>
    <col min="12810" max="12810" width="2.28515625" style="2" customWidth="1"/>
    <col min="12811" max="12811" width="12" style="2" customWidth="1"/>
    <col min="12812" max="12812" width="2.85546875" style="2" customWidth="1"/>
    <col min="12813" max="12813" width="12.42578125" style="2" customWidth="1"/>
    <col min="12814" max="12814" width="2.5703125" style="2" customWidth="1"/>
    <col min="12815" max="12815" width="12.28515625" style="2" customWidth="1"/>
    <col min="12816" max="12818" width="10.28515625" style="2" customWidth="1"/>
    <col min="12819" max="13056" width="9.140625" style="2"/>
    <col min="13057" max="13057" width="10.28515625" style="2" customWidth="1"/>
    <col min="13058" max="13058" width="15.5703125" style="2" customWidth="1"/>
    <col min="13059" max="13059" width="10.28515625" style="2" customWidth="1"/>
    <col min="13060" max="13060" width="3.28515625" style="2" customWidth="1"/>
    <col min="13061" max="13061" width="12.140625" style="2" customWidth="1"/>
    <col min="13062" max="13062" width="2.28515625" style="2" customWidth="1"/>
    <col min="13063" max="13063" width="12.5703125" style="2" customWidth="1"/>
    <col min="13064" max="13064" width="2.7109375" style="2" customWidth="1"/>
    <col min="13065" max="13065" width="11.85546875" style="2" customWidth="1"/>
    <col min="13066" max="13066" width="2.28515625" style="2" customWidth="1"/>
    <col min="13067" max="13067" width="12" style="2" customWidth="1"/>
    <col min="13068" max="13068" width="2.85546875" style="2" customWidth="1"/>
    <col min="13069" max="13069" width="12.42578125" style="2" customWidth="1"/>
    <col min="13070" max="13070" width="2.5703125" style="2" customWidth="1"/>
    <col min="13071" max="13071" width="12.28515625" style="2" customWidth="1"/>
    <col min="13072" max="13074" width="10.28515625" style="2" customWidth="1"/>
    <col min="13075" max="13312" width="9.140625" style="2"/>
    <col min="13313" max="13313" width="10.28515625" style="2" customWidth="1"/>
    <col min="13314" max="13314" width="15.5703125" style="2" customWidth="1"/>
    <col min="13315" max="13315" width="10.28515625" style="2" customWidth="1"/>
    <col min="13316" max="13316" width="3.28515625" style="2" customWidth="1"/>
    <col min="13317" max="13317" width="12.140625" style="2" customWidth="1"/>
    <col min="13318" max="13318" width="2.28515625" style="2" customWidth="1"/>
    <col min="13319" max="13319" width="12.5703125" style="2" customWidth="1"/>
    <col min="13320" max="13320" width="2.7109375" style="2" customWidth="1"/>
    <col min="13321" max="13321" width="11.85546875" style="2" customWidth="1"/>
    <col min="13322" max="13322" width="2.28515625" style="2" customWidth="1"/>
    <col min="13323" max="13323" width="12" style="2" customWidth="1"/>
    <col min="13324" max="13324" width="2.85546875" style="2" customWidth="1"/>
    <col min="13325" max="13325" width="12.42578125" style="2" customWidth="1"/>
    <col min="13326" max="13326" width="2.5703125" style="2" customWidth="1"/>
    <col min="13327" max="13327" width="12.28515625" style="2" customWidth="1"/>
    <col min="13328" max="13330" width="10.28515625" style="2" customWidth="1"/>
    <col min="13331" max="13568" width="9.140625" style="2"/>
    <col min="13569" max="13569" width="10.28515625" style="2" customWidth="1"/>
    <col min="13570" max="13570" width="15.5703125" style="2" customWidth="1"/>
    <col min="13571" max="13571" width="10.28515625" style="2" customWidth="1"/>
    <col min="13572" max="13572" width="3.28515625" style="2" customWidth="1"/>
    <col min="13573" max="13573" width="12.140625" style="2" customWidth="1"/>
    <col min="13574" max="13574" width="2.28515625" style="2" customWidth="1"/>
    <col min="13575" max="13575" width="12.5703125" style="2" customWidth="1"/>
    <col min="13576" max="13576" width="2.7109375" style="2" customWidth="1"/>
    <col min="13577" max="13577" width="11.85546875" style="2" customWidth="1"/>
    <col min="13578" max="13578" width="2.28515625" style="2" customWidth="1"/>
    <col min="13579" max="13579" width="12" style="2" customWidth="1"/>
    <col min="13580" max="13580" width="2.85546875" style="2" customWidth="1"/>
    <col min="13581" max="13581" width="12.42578125" style="2" customWidth="1"/>
    <col min="13582" max="13582" width="2.5703125" style="2" customWidth="1"/>
    <col min="13583" max="13583" width="12.28515625" style="2" customWidth="1"/>
    <col min="13584" max="13586" width="10.28515625" style="2" customWidth="1"/>
    <col min="13587" max="13824" width="9.140625" style="2"/>
    <col min="13825" max="13825" width="10.28515625" style="2" customWidth="1"/>
    <col min="13826" max="13826" width="15.5703125" style="2" customWidth="1"/>
    <col min="13827" max="13827" width="10.28515625" style="2" customWidth="1"/>
    <col min="13828" max="13828" width="3.28515625" style="2" customWidth="1"/>
    <col min="13829" max="13829" width="12.140625" style="2" customWidth="1"/>
    <col min="13830" max="13830" width="2.28515625" style="2" customWidth="1"/>
    <col min="13831" max="13831" width="12.5703125" style="2" customWidth="1"/>
    <col min="13832" max="13832" width="2.7109375" style="2" customWidth="1"/>
    <col min="13833" max="13833" width="11.85546875" style="2" customWidth="1"/>
    <col min="13834" max="13834" width="2.28515625" style="2" customWidth="1"/>
    <col min="13835" max="13835" width="12" style="2" customWidth="1"/>
    <col min="13836" max="13836" width="2.85546875" style="2" customWidth="1"/>
    <col min="13837" max="13837" width="12.42578125" style="2" customWidth="1"/>
    <col min="13838" max="13838" width="2.5703125" style="2" customWidth="1"/>
    <col min="13839" max="13839" width="12.28515625" style="2" customWidth="1"/>
    <col min="13840" max="13842" width="10.28515625" style="2" customWidth="1"/>
    <col min="13843" max="14080" width="9.140625" style="2"/>
    <col min="14081" max="14081" width="10.28515625" style="2" customWidth="1"/>
    <col min="14082" max="14082" width="15.5703125" style="2" customWidth="1"/>
    <col min="14083" max="14083" width="10.28515625" style="2" customWidth="1"/>
    <col min="14084" max="14084" width="3.28515625" style="2" customWidth="1"/>
    <col min="14085" max="14085" width="12.140625" style="2" customWidth="1"/>
    <col min="14086" max="14086" width="2.28515625" style="2" customWidth="1"/>
    <col min="14087" max="14087" width="12.5703125" style="2" customWidth="1"/>
    <col min="14088" max="14088" width="2.7109375" style="2" customWidth="1"/>
    <col min="14089" max="14089" width="11.85546875" style="2" customWidth="1"/>
    <col min="14090" max="14090" width="2.28515625" style="2" customWidth="1"/>
    <col min="14091" max="14091" width="12" style="2" customWidth="1"/>
    <col min="14092" max="14092" width="2.85546875" style="2" customWidth="1"/>
    <col min="14093" max="14093" width="12.42578125" style="2" customWidth="1"/>
    <col min="14094" max="14094" width="2.5703125" style="2" customWidth="1"/>
    <col min="14095" max="14095" width="12.28515625" style="2" customWidth="1"/>
    <col min="14096" max="14098" width="10.28515625" style="2" customWidth="1"/>
    <col min="14099" max="14336" width="9.140625" style="2"/>
    <col min="14337" max="14337" width="10.28515625" style="2" customWidth="1"/>
    <col min="14338" max="14338" width="15.5703125" style="2" customWidth="1"/>
    <col min="14339" max="14339" width="10.28515625" style="2" customWidth="1"/>
    <col min="14340" max="14340" width="3.28515625" style="2" customWidth="1"/>
    <col min="14341" max="14341" width="12.140625" style="2" customWidth="1"/>
    <col min="14342" max="14342" width="2.28515625" style="2" customWidth="1"/>
    <col min="14343" max="14343" width="12.5703125" style="2" customWidth="1"/>
    <col min="14344" max="14344" width="2.7109375" style="2" customWidth="1"/>
    <col min="14345" max="14345" width="11.85546875" style="2" customWidth="1"/>
    <col min="14346" max="14346" width="2.28515625" style="2" customWidth="1"/>
    <col min="14347" max="14347" width="12" style="2" customWidth="1"/>
    <col min="14348" max="14348" width="2.85546875" style="2" customWidth="1"/>
    <col min="14349" max="14349" width="12.42578125" style="2" customWidth="1"/>
    <col min="14350" max="14350" width="2.5703125" style="2" customWidth="1"/>
    <col min="14351" max="14351" width="12.28515625" style="2" customWidth="1"/>
    <col min="14352" max="14354" width="10.28515625" style="2" customWidth="1"/>
    <col min="14355" max="14592" width="9.140625" style="2"/>
    <col min="14593" max="14593" width="10.28515625" style="2" customWidth="1"/>
    <col min="14594" max="14594" width="15.5703125" style="2" customWidth="1"/>
    <col min="14595" max="14595" width="10.28515625" style="2" customWidth="1"/>
    <col min="14596" max="14596" width="3.28515625" style="2" customWidth="1"/>
    <col min="14597" max="14597" width="12.140625" style="2" customWidth="1"/>
    <col min="14598" max="14598" width="2.28515625" style="2" customWidth="1"/>
    <col min="14599" max="14599" width="12.5703125" style="2" customWidth="1"/>
    <col min="14600" max="14600" width="2.7109375" style="2" customWidth="1"/>
    <col min="14601" max="14601" width="11.85546875" style="2" customWidth="1"/>
    <col min="14602" max="14602" width="2.28515625" style="2" customWidth="1"/>
    <col min="14603" max="14603" width="12" style="2" customWidth="1"/>
    <col min="14604" max="14604" width="2.85546875" style="2" customWidth="1"/>
    <col min="14605" max="14605" width="12.42578125" style="2" customWidth="1"/>
    <col min="14606" max="14606" width="2.5703125" style="2" customWidth="1"/>
    <col min="14607" max="14607" width="12.28515625" style="2" customWidth="1"/>
    <col min="14608" max="14610" width="10.28515625" style="2" customWidth="1"/>
    <col min="14611" max="14848" width="9.140625" style="2"/>
    <col min="14849" max="14849" width="10.28515625" style="2" customWidth="1"/>
    <col min="14850" max="14850" width="15.5703125" style="2" customWidth="1"/>
    <col min="14851" max="14851" width="10.28515625" style="2" customWidth="1"/>
    <col min="14852" max="14852" width="3.28515625" style="2" customWidth="1"/>
    <col min="14853" max="14853" width="12.140625" style="2" customWidth="1"/>
    <col min="14854" max="14854" width="2.28515625" style="2" customWidth="1"/>
    <col min="14855" max="14855" width="12.5703125" style="2" customWidth="1"/>
    <col min="14856" max="14856" width="2.7109375" style="2" customWidth="1"/>
    <col min="14857" max="14857" width="11.85546875" style="2" customWidth="1"/>
    <col min="14858" max="14858" width="2.28515625" style="2" customWidth="1"/>
    <col min="14859" max="14859" width="12" style="2" customWidth="1"/>
    <col min="14860" max="14860" width="2.85546875" style="2" customWidth="1"/>
    <col min="14861" max="14861" width="12.42578125" style="2" customWidth="1"/>
    <col min="14862" max="14862" width="2.5703125" style="2" customWidth="1"/>
    <col min="14863" max="14863" width="12.28515625" style="2" customWidth="1"/>
    <col min="14864" max="14866" width="10.28515625" style="2" customWidth="1"/>
    <col min="14867" max="15104" width="9.140625" style="2"/>
    <col min="15105" max="15105" width="10.28515625" style="2" customWidth="1"/>
    <col min="15106" max="15106" width="15.5703125" style="2" customWidth="1"/>
    <col min="15107" max="15107" width="10.28515625" style="2" customWidth="1"/>
    <col min="15108" max="15108" width="3.28515625" style="2" customWidth="1"/>
    <col min="15109" max="15109" width="12.140625" style="2" customWidth="1"/>
    <col min="15110" max="15110" width="2.28515625" style="2" customWidth="1"/>
    <col min="15111" max="15111" width="12.5703125" style="2" customWidth="1"/>
    <col min="15112" max="15112" width="2.7109375" style="2" customWidth="1"/>
    <col min="15113" max="15113" width="11.85546875" style="2" customWidth="1"/>
    <col min="15114" max="15114" width="2.28515625" style="2" customWidth="1"/>
    <col min="15115" max="15115" width="12" style="2" customWidth="1"/>
    <col min="15116" max="15116" width="2.85546875" style="2" customWidth="1"/>
    <col min="15117" max="15117" width="12.42578125" style="2" customWidth="1"/>
    <col min="15118" max="15118" width="2.5703125" style="2" customWidth="1"/>
    <col min="15119" max="15119" width="12.28515625" style="2" customWidth="1"/>
    <col min="15120" max="15122" width="10.28515625" style="2" customWidth="1"/>
    <col min="15123" max="15360" width="9.140625" style="2"/>
    <col min="15361" max="15361" width="10.28515625" style="2" customWidth="1"/>
    <col min="15362" max="15362" width="15.5703125" style="2" customWidth="1"/>
    <col min="15363" max="15363" width="10.28515625" style="2" customWidth="1"/>
    <col min="15364" max="15364" width="3.28515625" style="2" customWidth="1"/>
    <col min="15365" max="15365" width="12.140625" style="2" customWidth="1"/>
    <col min="15366" max="15366" width="2.28515625" style="2" customWidth="1"/>
    <col min="15367" max="15367" width="12.5703125" style="2" customWidth="1"/>
    <col min="15368" max="15368" width="2.7109375" style="2" customWidth="1"/>
    <col min="15369" max="15369" width="11.85546875" style="2" customWidth="1"/>
    <col min="15370" max="15370" width="2.28515625" style="2" customWidth="1"/>
    <col min="15371" max="15371" width="12" style="2" customWidth="1"/>
    <col min="15372" max="15372" width="2.85546875" style="2" customWidth="1"/>
    <col min="15373" max="15373" width="12.42578125" style="2" customWidth="1"/>
    <col min="15374" max="15374" width="2.5703125" style="2" customWidth="1"/>
    <col min="15375" max="15375" width="12.28515625" style="2" customWidth="1"/>
    <col min="15376" max="15378" width="10.28515625" style="2" customWidth="1"/>
    <col min="15379" max="15616" width="9.140625" style="2"/>
    <col min="15617" max="15617" width="10.28515625" style="2" customWidth="1"/>
    <col min="15618" max="15618" width="15.5703125" style="2" customWidth="1"/>
    <col min="15619" max="15619" width="10.28515625" style="2" customWidth="1"/>
    <col min="15620" max="15620" width="3.28515625" style="2" customWidth="1"/>
    <col min="15621" max="15621" width="12.140625" style="2" customWidth="1"/>
    <col min="15622" max="15622" width="2.28515625" style="2" customWidth="1"/>
    <col min="15623" max="15623" width="12.5703125" style="2" customWidth="1"/>
    <col min="15624" max="15624" width="2.7109375" style="2" customWidth="1"/>
    <col min="15625" max="15625" width="11.85546875" style="2" customWidth="1"/>
    <col min="15626" max="15626" width="2.28515625" style="2" customWidth="1"/>
    <col min="15627" max="15627" width="12" style="2" customWidth="1"/>
    <col min="15628" max="15628" width="2.85546875" style="2" customWidth="1"/>
    <col min="15629" max="15629" width="12.42578125" style="2" customWidth="1"/>
    <col min="15630" max="15630" width="2.5703125" style="2" customWidth="1"/>
    <col min="15631" max="15631" width="12.28515625" style="2" customWidth="1"/>
    <col min="15632" max="15634" width="10.28515625" style="2" customWidth="1"/>
    <col min="15635" max="15872" width="9.140625" style="2"/>
    <col min="15873" max="15873" width="10.28515625" style="2" customWidth="1"/>
    <col min="15874" max="15874" width="15.5703125" style="2" customWidth="1"/>
    <col min="15875" max="15875" width="10.28515625" style="2" customWidth="1"/>
    <col min="15876" max="15876" width="3.28515625" style="2" customWidth="1"/>
    <col min="15877" max="15877" width="12.140625" style="2" customWidth="1"/>
    <col min="15878" max="15878" width="2.28515625" style="2" customWidth="1"/>
    <col min="15879" max="15879" width="12.5703125" style="2" customWidth="1"/>
    <col min="15880" max="15880" width="2.7109375" style="2" customWidth="1"/>
    <col min="15881" max="15881" width="11.85546875" style="2" customWidth="1"/>
    <col min="15882" max="15882" width="2.28515625" style="2" customWidth="1"/>
    <col min="15883" max="15883" width="12" style="2" customWidth="1"/>
    <col min="15884" max="15884" width="2.85546875" style="2" customWidth="1"/>
    <col min="15885" max="15885" width="12.42578125" style="2" customWidth="1"/>
    <col min="15886" max="15886" width="2.5703125" style="2" customWidth="1"/>
    <col min="15887" max="15887" width="12.28515625" style="2" customWidth="1"/>
    <col min="15888" max="15890" width="10.28515625" style="2" customWidth="1"/>
    <col min="15891" max="16128" width="9.140625" style="2"/>
    <col min="16129" max="16129" width="10.28515625" style="2" customWidth="1"/>
    <col min="16130" max="16130" width="15.5703125" style="2" customWidth="1"/>
    <col min="16131" max="16131" width="10.28515625" style="2" customWidth="1"/>
    <col min="16132" max="16132" width="3.28515625" style="2" customWidth="1"/>
    <col min="16133" max="16133" width="12.140625" style="2" customWidth="1"/>
    <col min="16134" max="16134" width="2.28515625" style="2" customWidth="1"/>
    <col min="16135" max="16135" width="12.5703125" style="2" customWidth="1"/>
    <col min="16136" max="16136" width="2.7109375" style="2" customWidth="1"/>
    <col min="16137" max="16137" width="11.85546875" style="2" customWidth="1"/>
    <col min="16138" max="16138" width="2.28515625" style="2" customWidth="1"/>
    <col min="16139" max="16139" width="12" style="2" customWidth="1"/>
    <col min="16140" max="16140" width="2.85546875" style="2" customWidth="1"/>
    <col min="16141" max="16141" width="12.42578125" style="2" customWidth="1"/>
    <col min="16142" max="16142" width="2.5703125" style="2" customWidth="1"/>
    <col min="16143" max="16143" width="12.28515625" style="2" customWidth="1"/>
    <col min="16144" max="16146" width="10.28515625" style="2" customWidth="1"/>
    <col min="16147" max="16384" width="9.140625" style="2"/>
  </cols>
  <sheetData>
    <row r="1" spans="1:20" customFormat="1" ht="31.5" customHeight="1" thickBo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27"/>
      <c r="R1" s="27"/>
    </row>
    <row r="2" spans="1:20" customFormat="1" ht="27.75" customHeight="1">
      <c r="A2" s="1" t="s">
        <v>102</v>
      </c>
      <c r="C2" s="40"/>
      <c r="D2" s="4"/>
      <c r="E2" s="40"/>
      <c r="F2" s="5"/>
      <c r="G2" s="1"/>
      <c r="H2" s="5"/>
      <c r="I2" s="40"/>
      <c r="J2" s="5"/>
      <c r="K2" s="108" t="s">
        <v>89</v>
      </c>
      <c r="L2" s="109"/>
      <c r="M2" s="109"/>
      <c r="N2" s="115">
        <v>40584</v>
      </c>
      <c r="O2" s="116"/>
      <c r="P2" s="6"/>
      <c r="Q2" s="40"/>
      <c r="R2" s="6"/>
      <c r="S2" s="40"/>
    </row>
    <row r="3" spans="1:20" customFormat="1" ht="15.75" thickBot="1">
      <c r="A3" s="41" t="s">
        <v>1</v>
      </c>
      <c r="B3" s="42">
        <f ca="1">TODAY()</f>
        <v>40650</v>
      </c>
      <c r="C3" s="7" t="s">
        <v>33</v>
      </c>
      <c r="D3" s="43"/>
      <c r="E3" s="8"/>
      <c r="F3" s="44"/>
      <c r="G3" s="7" t="s">
        <v>34</v>
      </c>
      <c r="H3" s="43"/>
      <c r="I3" s="8"/>
      <c r="J3" s="8"/>
      <c r="K3" s="111" t="s">
        <v>90</v>
      </c>
      <c r="L3" s="112"/>
      <c r="M3" s="112"/>
      <c r="N3" s="112"/>
      <c r="O3" s="113"/>
      <c r="P3" s="6"/>
      <c r="Q3" s="40"/>
      <c r="R3" s="6"/>
      <c r="S3" s="40"/>
    </row>
    <row r="4" spans="1:20" ht="18">
      <c r="A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6"/>
      <c r="Q4" s="3"/>
      <c r="R4" s="6"/>
      <c r="S4" s="3"/>
    </row>
    <row r="5" spans="1:20" ht="15">
      <c r="A5" s="13" t="s">
        <v>3</v>
      </c>
      <c r="B5" s="14" t="s">
        <v>4</v>
      </c>
      <c r="C5" s="15" t="s">
        <v>5</v>
      </c>
      <c r="E5" s="16"/>
      <c r="G5" s="16"/>
      <c r="I5" s="16"/>
      <c r="K5" s="16"/>
      <c r="M5" s="16"/>
      <c r="O5" s="16"/>
      <c r="P5" s="6"/>
      <c r="Q5" s="3"/>
      <c r="R5" s="6"/>
      <c r="S5" s="3"/>
    </row>
    <row r="6" spans="1:20" ht="15" customHeight="1">
      <c r="A6" s="131" t="s">
        <v>70</v>
      </c>
      <c r="B6" s="132"/>
      <c r="C6" s="133"/>
      <c r="D6" s="120" t="s">
        <v>8</v>
      </c>
      <c r="E6" s="121"/>
      <c r="F6" s="120" t="s">
        <v>12</v>
      </c>
      <c r="G6" s="121"/>
      <c r="H6" s="120" t="s">
        <v>9</v>
      </c>
      <c r="I6" s="121"/>
      <c r="J6" s="120" t="s">
        <v>7</v>
      </c>
      <c r="K6" s="121"/>
      <c r="L6" s="120" t="s">
        <v>10</v>
      </c>
      <c r="M6" s="121"/>
      <c r="N6" s="120" t="s">
        <v>11</v>
      </c>
      <c r="O6" s="121"/>
      <c r="P6" s="6"/>
      <c r="Q6" s="3"/>
      <c r="R6" s="6"/>
      <c r="S6" s="3"/>
    </row>
    <row r="7" spans="1:20" customFormat="1" ht="15">
      <c r="A7" s="83" t="s">
        <v>80</v>
      </c>
      <c r="B7" s="87">
        <v>40793</v>
      </c>
      <c r="C7" s="107" t="s">
        <v>72</v>
      </c>
      <c r="D7" s="17" t="s">
        <v>14</v>
      </c>
      <c r="E7" s="17" t="str">
        <f>J6</f>
        <v>Williamston</v>
      </c>
      <c r="F7" s="17"/>
      <c r="G7" s="17" t="str">
        <f>N6</f>
        <v>Perry</v>
      </c>
      <c r="H7" s="17"/>
      <c r="I7" s="17" t="str">
        <f>L6</f>
        <v>Portland</v>
      </c>
      <c r="J7" s="17"/>
      <c r="K7" s="17" t="str">
        <f>D6</f>
        <v>Lakewood</v>
      </c>
      <c r="L7" s="17" t="s">
        <v>14</v>
      </c>
      <c r="M7" s="17" t="str">
        <f>H6</f>
        <v>Lan. Catholic</v>
      </c>
      <c r="N7" s="17" t="s">
        <v>14</v>
      </c>
      <c r="O7" s="17" t="str">
        <f>F6</f>
        <v>Corunna</v>
      </c>
    </row>
    <row r="8" spans="1:20" customFormat="1" ht="15">
      <c r="A8" s="28" t="s">
        <v>16</v>
      </c>
      <c r="B8" s="87">
        <v>40798</v>
      </c>
      <c r="C8" s="91" t="s">
        <v>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0">
      <c r="A9" s="83" t="s">
        <v>81</v>
      </c>
      <c r="B9" s="87">
        <v>40800</v>
      </c>
      <c r="C9" s="107" t="s">
        <v>72</v>
      </c>
      <c r="D9" s="17"/>
      <c r="E9" s="17" t="str">
        <f>L6</f>
        <v>Portland</v>
      </c>
      <c r="F9" s="17" t="s">
        <v>14</v>
      </c>
      <c r="G9" s="17" t="str">
        <f>H6</f>
        <v>Lan. Catholic</v>
      </c>
      <c r="H9" s="17"/>
      <c r="I9" s="17" t="str">
        <f>F6</f>
        <v>Corunna</v>
      </c>
      <c r="J9" s="17"/>
      <c r="K9" s="17" t="str">
        <f>N6</f>
        <v>Perry</v>
      </c>
      <c r="L9" s="17" t="s">
        <v>14</v>
      </c>
      <c r="M9" s="17" t="str">
        <f>D6</f>
        <v>Lakewood</v>
      </c>
      <c r="N9" s="17" t="s">
        <v>14</v>
      </c>
      <c r="O9" s="17" t="str">
        <f>J6</f>
        <v>Williamston</v>
      </c>
      <c r="P9" s="3"/>
      <c r="Q9" s="3"/>
      <c r="R9" s="6"/>
      <c r="S9" s="3"/>
    </row>
    <row r="10" spans="1:20" ht="15">
      <c r="A10" s="28" t="s">
        <v>16</v>
      </c>
      <c r="B10" s="87">
        <v>40805</v>
      </c>
      <c r="C10" s="91" t="s">
        <v>86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3"/>
      <c r="R10" s="6"/>
      <c r="S10" s="3"/>
    </row>
    <row r="11" spans="1:20">
      <c r="A11" s="83" t="s">
        <v>82</v>
      </c>
      <c r="B11" s="87">
        <v>40807</v>
      </c>
      <c r="C11" s="91" t="s">
        <v>72</v>
      </c>
      <c r="D11" s="17" t="s">
        <v>14</v>
      </c>
      <c r="E11" s="17" t="str">
        <f>F6</f>
        <v>Corunna</v>
      </c>
      <c r="F11" s="17"/>
      <c r="G11" s="17" t="str">
        <f>D6</f>
        <v>Lakewood</v>
      </c>
      <c r="H11" s="17" t="s">
        <v>14</v>
      </c>
      <c r="I11" s="17" t="str">
        <f>N6</f>
        <v>Perry</v>
      </c>
      <c r="J11" s="17" t="s">
        <v>14</v>
      </c>
      <c r="K11" s="17" t="str">
        <f>L6</f>
        <v>Portland</v>
      </c>
      <c r="L11" s="17"/>
      <c r="M11" s="17" t="str">
        <f>J6</f>
        <v>Williamston</v>
      </c>
      <c r="N11" s="17"/>
      <c r="O11" s="17" t="str">
        <f>H6</f>
        <v>Lan. Catholic</v>
      </c>
      <c r="P11" s="3"/>
      <c r="Q11" s="3"/>
      <c r="R11" s="6"/>
      <c r="S11" s="3"/>
      <c r="T11" s="3"/>
    </row>
    <row r="12" spans="1:20" ht="15">
      <c r="A12" s="28" t="s">
        <v>16</v>
      </c>
      <c r="B12" s="87">
        <v>40812</v>
      </c>
      <c r="C12" s="91" t="s">
        <v>86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6"/>
      <c r="Q12" s="3"/>
      <c r="R12" s="6"/>
      <c r="S12" s="3"/>
      <c r="T12" s="3"/>
    </row>
    <row r="13" spans="1:20">
      <c r="A13" s="83" t="s">
        <v>83</v>
      </c>
      <c r="B13" s="87">
        <v>40814</v>
      </c>
      <c r="C13" s="107" t="s">
        <v>72</v>
      </c>
      <c r="D13" s="17" t="s">
        <v>14</v>
      </c>
      <c r="E13" s="17" t="str">
        <f>N6</f>
        <v>Perry</v>
      </c>
      <c r="F13" s="17" t="s">
        <v>14</v>
      </c>
      <c r="G13" s="17" t="str">
        <f>L6</f>
        <v>Portland</v>
      </c>
      <c r="H13" s="17" t="s">
        <v>14</v>
      </c>
      <c r="I13" s="17" t="str">
        <f>J6</f>
        <v>Williamston</v>
      </c>
      <c r="J13" s="17"/>
      <c r="K13" s="17" t="str">
        <f>H6</f>
        <v>Lan. Catholic</v>
      </c>
      <c r="L13" s="17"/>
      <c r="M13" s="17" t="str">
        <f>F6</f>
        <v>Corunna</v>
      </c>
      <c r="N13" s="17"/>
      <c r="O13" s="17" t="str">
        <f>D6</f>
        <v>Lakewood</v>
      </c>
      <c r="P13" s="6"/>
      <c r="Q13" s="3"/>
      <c r="R13" s="6"/>
      <c r="S13" s="3"/>
      <c r="T13" s="3"/>
    </row>
    <row r="14" spans="1:20" ht="15">
      <c r="A14" s="28" t="s">
        <v>16</v>
      </c>
      <c r="B14" s="87">
        <v>40819</v>
      </c>
      <c r="C14" s="91" t="s">
        <v>86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6"/>
      <c r="Q14" s="3"/>
      <c r="R14" s="6"/>
      <c r="S14" s="3"/>
      <c r="T14" s="3"/>
    </row>
    <row r="15" spans="1:20">
      <c r="A15" s="83" t="s">
        <v>84</v>
      </c>
      <c r="B15" s="110">
        <v>40821</v>
      </c>
      <c r="C15" s="107" t="s">
        <v>72</v>
      </c>
      <c r="D15" s="17"/>
      <c r="E15" s="17" t="str">
        <f>H6</f>
        <v>Lan. Catholic</v>
      </c>
      <c r="F15" s="17"/>
      <c r="G15" s="17" t="str">
        <f>J6</f>
        <v>Williamston</v>
      </c>
      <c r="H15" s="17" t="s">
        <v>14</v>
      </c>
      <c r="I15" s="17" t="str">
        <f>D6</f>
        <v>Lakewood</v>
      </c>
      <c r="J15" s="17" t="s">
        <v>14</v>
      </c>
      <c r="K15" s="17" t="str">
        <f>F6</f>
        <v>Corunna</v>
      </c>
      <c r="L15" s="17" t="s">
        <v>14</v>
      </c>
      <c r="M15" s="17" t="str">
        <f>N6</f>
        <v>Perry</v>
      </c>
      <c r="N15" s="17"/>
      <c r="O15" s="17" t="str">
        <f>L6</f>
        <v>Portland</v>
      </c>
      <c r="P15" s="6"/>
      <c r="Q15" s="3"/>
      <c r="R15" s="6"/>
      <c r="S15" s="3"/>
      <c r="T15" s="3"/>
    </row>
    <row r="16" spans="1:20" ht="15">
      <c r="A16" s="28" t="s">
        <v>16</v>
      </c>
      <c r="B16" s="88">
        <v>40826</v>
      </c>
      <c r="C16" s="91" t="s">
        <v>86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6"/>
      <c r="Q16" s="3"/>
      <c r="R16" s="6"/>
      <c r="S16" s="3"/>
      <c r="T16" s="3"/>
    </row>
    <row r="17" spans="1:20" ht="15.75" thickBot="1">
      <c r="A17" s="83" t="s">
        <v>85</v>
      </c>
      <c r="B17" s="88">
        <v>40831</v>
      </c>
      <c r="C17" s="107" t="s">
        <v>107</v>
      </c>
      <c r="D17" s="76" t="s">
        <v>67</v>
      </c>
      <c r="E17" s="77"/>
      <c r="F17" s="77"/>
      <c r="G17" s="78"/>
      <c r="H17" s="126" t="s">
        <v>54</v>
      </c>
      <c r="I17" s="127"/>
      <c r="J17" s="79" t="s">
        <v>14</v>
      </c>
      <c r="K17" s="128"/>
      <c r="L17" s="129"/>
      <c r="M17" s="129"/>
      <c r="N17" s="129"/>
      <c r="O17" s="130"/>
      <c r="P17" s="6"/>
      <c r="Q17" s="3"/>
      <c r="R17" s="6"/>
      <c r="S17" s="3"/>
      <c r="T17" s="3"/>
    </row>
    <row r="18" spans="1:20" ht="15.75" thickBot="1">
      <c r="A18" s="28" t="s">
        <v>55</v>
      </c>
      <c r="B18" s="86" t="s">
        <v>58</v>
      </c>
      <c r="C18" s="89" t="s">
        <v>108</v>
      </c>
      <c r="D18" s="74"/>
      <c r="E18" s="74"/>
      <c r="F18" s="74"/>
      <c r="G18" s="75"/>
      <c r="H18" s="80"/>
      <c r="I18" s="80"/>
      <c r="J18" s="80"/>
      <c r="K18" s="81"/>
      <c r="L18" s="80"/>
      <c r="M18" s="81"/>
      <c r="N18" s="80"/>
      <c r="O18" s="82"/>
      <c r="P18" s="6"/>
      <c r="Q18" s="3"/>
      <c r="R18" s="6"/>
      <c r="S18" s="3"/>
      <c r="T18" s="3"/>
    </row>
    <row r="19" spans="1:20">
      <c r="A19" s="33" t="s">
        <v>17</v>
      </c>
      <c r="B19" s="84" t="s">
        <v>21</v>
      </c>
      <c r="C19" s="90" t="s">
        <v>22</v>
      </c>
      <c r="D19" s="19"/>
      <c r="E19" s="18"/>
      <c r="F19" s="19"/>
      <c r="G19" s="20"/>
      <c r="H19" s="19"/>
      <c r="I19" s="19"/>
      <c r="J19" s="19"/>
      <c r="K19" s="21"/>
      <c r="L19" s="19"/>
      <c r="M19" s="21"/>
      <c r="N19" s="19"/>
      <c r="O19" s="21"/>
      <c r="P19" s="6"/>
      <c r="Q19" s="3"/>
      <c r="R19" s="6"/>
      <c r="S19" s="3"/>
      <c r="T19" s="3"/>
    </row>
    <row r="20" spans="1:20">
      <c r="A20" s="33" t="s">
        <v>23</v>
      </c>
      <c r="B20" s="85" t="s">
        <v>24</v>
      </c>
      <c r="C20" s="90" t="s">
        <v>25</v>
      </c>
      <c r="P20" s="6"/>
      <c r="Q20" s="3"/>
      <c r="R20" s="6"/>
    </row>
    <row r="21" spans="1:20" ht="15">
      <c r="A21" s="33" t="s">
        <v>26</v>
      </c>
      <c r="B21" s="86">
        <v>40862</v>
      </c>
      <c r="C21" s="52" t="s">
        <v>27</v>
      </c>
      <c r="D21" s="4"/>
      <c r="E21" s="3"/>
      <c r="G21" s="3"/>
      <c r="H21" s="139"/>
      <c r="I21" t="s">
        <v>111</v>
      </c>
      <c r="J21"/>
      <c r="K21" s="3"/>
      <c r="M21" s="3"/>
      <c r="O21" s="3"/>
      <c r="P21" s="6"/>
      <c r="Q21" s="3"/>
      <c r="R21" s="6"/>
      <c r="S21" s="3"/>
    </row>
    <row r="22" spans="1:20" ht="15" thickBot="1">
      <c r="A22" s="33" t="s">
        <v>28</v>
      </c>
      <c r="B22" s="84" t="s">
        <v>29</v>
      </c>
      <c r="C22" s="33" t="s">
        <v>30</v>
      </c>
      <c r="D22" s="8"/>
      <c r="E22" s="9"/>
      <c r="F22" s="8"/>
      <c r="G22" s="10"/>
      <c r="H22" s="8"/>
      <c r="I22" s="9"/>
      <c r="J22" s="8"/>
      <c r="K22" s="9"/>
      <c r="L22" s="8"/>
      <c r="M22" s="9"/>
      <c r="N22" s="8"/>
      <c r="O22" s="9"/>
      <c r="P22" s="6"/>
      <c r="Q22" s="3"/>
      <c r="R22" s="6"/>
    </row>
    <row r="24" spans="1:20" ht="5.25" customHeight="1"/>
    <row r="25" spans="1:20" customFormat="1" ht="31.5" customHeight="1" thickBot="1">
      <c r="A25" s="114" t="s">
        <v>91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27"/>
      <c r="R25" s="27"/>
    </row>
    <row r="26" spans="1:20" customFormat="1" ht="27.75" customHeight="1">
      <c r="A26" s="1" t="s">
        <v>102</v>
      </c>
      <c r="C26" s="40"/>
      <c r="D26" s="4"/>
      <c r="E26" s="40"/>
      <c r="F26" s="5"/>
      <c r="G26" s="1"/>
      <c r="H26" s="5"/>
      <c r="I26" s="40"/>
      <c r="J26" s="5"/>
      <c r="K26" s="108" t="s">
        <v>89</v>
      </c>
      <c r="L26" s="109"/>
      <c r="M26" s="109"/>
      <c r="N26" s="115">
        <v>40584</v>
      </c>
      <c r="O26" s="116"/>
      <c r="P26" s="6"/>
      <c r="Q26" s="40"/>
      <c r="R26" s="6"/>
      <c r="S26" s="40"/>
    </row>
    <row r="27" spans="1:20" customFormat="1" ht="15.75" thickBot="1">
      <c r="A27" s="41" t="s">
        <v>1</v>
      </c>
      <c r="B27" s="42">
        <f ca="1">TODAY()</f>
        <v>40650</v>
      </c>
      <c r="C27" s="7" t="s">
        <v>33</v>
      </c>
      <c r="D27" s="43"/>
      <c r="E27" s="8"/>
      <c r="F27" s="44"/>
      <c r="G27" s="7" t="s">
        <v>34</v>
      </c>
      <c r="H27" s="43"/>
      <c r="I27" s="8"/>
      <c r="J27" s="8"/>
      <c r="K27" s="111" t="s">
        <v>90</v>
      </c>
      <c r="L27" s="112"/>
      <c r="M27" s="112"/>
      <c r="N27" s="112"/>
      <c r="O27" s="113"/>
      <c r="P27" s="6"/>
      <c r="Q27" s="40"/>
      <c r="R27" s="6"/>
      <c r="S27" s="40"/>
    </row>
    <row r="28" spans="1:20" ht="18">
      <c r="A28" s="11" t="s">
        <v>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6"/>
    </row>
    <row r="29" spans="1:20" ht="15">
      <c r="A29" s="13" t="s">
        <v>3</v>
      </c>
      <c r="B29" s="14" t="s">
        <v>4</v>
      </c>
      <c r="C29" s="15" t="s">
        <v>5</v>
      </c>
      <c r="E29" s="16"/>
      <c r="G29" s="16"/>
      <c r="I29" s="16"/>
      <c r="K29" s="16"/>
      <c r="M29" s="16"/>
      <c r="O29" s="16"/>
      <c r="P29" s="6"/>
    </row>
    <row r="30" spans="1:20">
      <c r="A30" s="131" t="s">
        <v>6</v>
      </c>
      <c r="B30" s="132"/>
      <c r="C30" s="133"/>
      <c r="D30" s="120" t="s">
        <v>8</v>
      </c>
      <c r="E30" s="121"/>
      <c r="F30" s="120" t="s">
        <v>12</v>
      </c>
      <c r="G30" s="121"/>
      <c r="H30" s="120" t="s">
        <v>9</v>
      </c>
      <c r="I30" s="121"/>
      <c r="J30" s="120" t="s">
        <v>7</v>
      </c>
      <c r="K30" s="121"/>
      <c r="L30" s="120" t="s">
        <v>10</v>
      </c>
      <c r="M30" s="121"/>
      <c r="N30" s="120" t="s">
        <v>11</v>
      </c>
      <c r="O30" s="121"/>
      <c r="P30" s="6"/>
    </row>
    <row r="31" spans="1:20" ht="15">
      <c r="A31" s="83" t="s">
        <v>80</v>
      </c>
      <c r="B31" s="87">
        <v>41157</v>
      </c>
      <c r="C31" s="107" t="s">
        <v>72</v>
      </c>
      <c r="D31" s="92" t="s">
        <v>36</v>
      </c>
      <c r="E31" s="92" t="str">
        <f>J30</f>
        <v>Williamston</v>
      </c>
      <c r="F31" s="92" t="s">
        <v>14</v>
      </c>
      <c r="G31" s="92" t="str">
        <f>N30</f>
        <v>Perry</v>
      </c>
      <c r="H31" s="92" t="s">
        <v>14</v>
      </c>
      <c r="I31" s="92" t="str">
        <f>L30</f>
        <v>Portland</v>
      </c>
      <c r="J31" s="92" t="s">
        <v>14</v>
      </c>
      <c r="K31" s="92" t="str">
        <f>D30</f>
        <v>Lakewood</v>
      </c>
      <c r="L31" s="92" t="s">
        <v>36</v>
      </c>
      <c r="M31" s="92" t="str">
        <f>H30</f>
        <v>Lan. Catholic</v>
      </c>
      <c r="N31" s="92" t="s">
        <v>36</v>
      </c>
      <c r="O31" s="92" t="str">
        <f>F30</f>
        <v>Corunna</v>
      </c>
      <c r="P31"/>
    </row>
    <row r="32" spans="1:20" ht="15">
      <c r="A32" s="28" t="s">
        <v>16</v>
      </c>
      <c r="B32" s="87">
        <v>41162</v>
      </c>
      <c r="C32" s="91" t="s">
        <v>86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/>
    </row>
    <row r="33" spans="1:16">
      <c r="A33" s="83" t="s">
        <v>81</v>
      </c>
      <c r="B33" s="29">
        <v>41164</v>
      </c>
      <c r="C33" s="107" t="s">
        <v>72</v>
      </c>
      <c r="D33" s="92" t="s">
        <v>14</v>
      </c>
      <c r="E33" s="92" t="str">
        <f>L30</f>
        <v>Portland</v>
      </c>
      <c r="F33" s="92" t="s">
        <v>36</v>
      </c>
      <c r="G33" s="92" t="str">
        <f>H30</f>
        <v>Lan. Catholic</v>
      </c>
      <c r="H33" s="92" t="s">
        <v>14</v>
      </c>
      <c r="I33" s="92" t="str">
        <f>F30</f>
        <v>Corunna</v>
      </c>
      <c r="J33" s="92" t="s">
        <v>14</v>
      </c>
      <c r="K33" s="92" t="str">
        <f>N30</f>
        <v>Perry</v>
      </c>
      <c r="L33" s="92" t="s">
        <v>36</v>
      </c>
      <c r="M33" s="92" t="str">
        <f>D30</f>
        <v>Lakewood</v>
      </c>
      <c r="N33" s="92" t="s">
        <v>36</v>
      </c>
      <c r="O33" s="92" t="str">
        <f>J30</f>
        <v>Williamston</v>
      </c>
      <c r="P33" s="3"/>
    </row>
    <row r="34" spans="1:16" ht="15">
      <c r="A34" s="28" t="s">
        <v>16</v>
      </c>
      <c r="B34" s="29">
        <v>41169</v>
      </c>
      <c r="C34" s="91" t="s">
        <v>86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3"/>
    </row>
    <row r="35" spans="1:16">
      <c r="A35" s="83" t="s">
        <v>82</v>
      </c>
      <c r="B35" s="29">
        <v>41171</v>
      </c>
      <c r="C35" s="91" t="s">
        <v>72</v>
      </c>
      <c r="D35" s="92" t="s">
        <v>36</v>
      </c>
      <c r="E35" s="92" t="str">
        <f>F30</f>
        <v>Corunna</v>
      </c>
      <c r="F35" s="92" t="s">
        <v>14</v>
      </c>
      <c r="G35" s="92" t="str">
        <f>D30</f>
        <v>Lakewood</v>
      </c>
      <c r="H35" s="92" t="s">
        <v>36</v>
      </c>
      <c r="I35" s="92" t="str">
        <f>N30</f>
        <v>Perry</v>
      </c>
      <c r="J35" s="92" t="s">
        <v>36</v>
      </c>
      <c r="K35" s="92" t="str">
        <f>L30</f>
        <v>Portland</v>
      </c>
      <c r="L35" s="92" t="s">
        <v>14</v>
      </c>
      <c r="M35" s="92" t="str">
        <f>J30</f>
        <v>Williamston</v>
      </c>
      <c r="N35" s="92" t="s">
        <v>14</v>
      </c>
      <c r="O35" s="92" t="str">
        <f>H30</f>
        <v>Lan. Catholic</v>
      </c>
      <c r="P35" s="3"/>
    </row>
    <row r="36" spans="1:16" ht="15">
      <c r="A36" s="28" t="s">
        <v>16</v>
      </c>
      <c r="B36" s="29">
        <v>41176</v>
      </c>
      <c r="C36" s="91" t="s">
        <v>86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6"/>
    </row>
    <row r="37" spans="1:16">
      <c r="A37" s="83" t="s">
        <v>83</v>
      </c>
      <c r="B37" s="29">
        <v>41178</v>
      </c>
      <c r="C37" s="107" t="s">
        <v>72</v>
      </c>
      <c r="D37" s="92" t="s">
        <v>36</v>
      </c>
      <c r="E37" s="92" t="str">
        <f>N30</f>
        <v>Perry</v>
      </c>
      <c r="F37" s="92" t="s">
        <v>36</v>
      </c>
      <c r="G37" s="92" t="str">
        <f>L30</f>
        <v>Portland</v>
      </c>
      <c r="H37" s="92" t="s">
        <v>36</v>
      </c>
      <c r="I37" s="92" t="str">
        <f>J30</f>
        <v>Williamston</v>
      </c>
      <c r="J37" s="92" t="s">
        <v>14</v>
      </c>
      <c r="K37" s="92" t="str">
        <f>H30</f>
        <v>Lan. Catholic</v>
      </c>
      <c r="L37" s="92" t="s">
        <v>14</v>
      </c>
      <c r="M37" s="92" t="str">
        <f>F30</f>
        <v>Corunna</v>
      </c>
      <c r="N37" s="92" t="s">
        <v>14</v>
      </c>
      <c r="O37" s="92" t="str">
        <f>D30</f>
        <v>Lakewood</v>
      </c>
      <c r="P37" s="6"/>
    </row>
    <row r="38" spans="1:16" ht="15">
      <c r="A38" s="28" t="s">
        <v>16</v>
      </c>
      <c r="B38" s="29">
        <v>41183</v>
      </c>
      <c r="C38" s="91" t="s">
        <v>86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6"/>
    </row>
    <row r="39" spans="1:16">
      <c r="A39" s="83" t="s">
        <v>84</v>
      </c>
      <c r="B39" s="31">
        <v>41185</v>
      </c>
      <c r="C39" s="107" t="s">
        <v>72</v>
      </c>
      <c r="D39" s="92" t="s">
        <v>14</v>
      </c>
      <c r="E39" s="92" t="str">
        <f>H30</f>
        <v>Lan. Catholic</v>
      </c>
      <c r="F39" s="92" t="s">
        <v>14</v>
      </c>
      <c r="G39" s="92" t="str">
        <f>J30</f>
        <v>Williamston</v>
      </c>
      <c r="H39" s="92" t="s">
        <v>36</v>
      </c>
      <c r="I39" s="92" t="str">
        <f>D30</f>
        <v>Lakewood</v>
      </c>
      <c r="J39" s="92" t="s">
        <v>36</v>
      </c>
      <c r="K39" s="92" t="str">
        <f>F30</f>
        <v>Corunna</v>
      </c>
      <c r="L39" s="92" t="s">
        <v>36</v>
      </c>
      <c r="M39" s="92" t="str">
        <f>N30</f>
        <v>Perry</v>
      </c>
      <c r="N39" s="92" t="s">
        <v>14</v>
      </c>
      <c r="O39" s="92" t="str">
        <f>L30</f>
        <v>Portland</v>
      </c>
      <c r="P39" s="6"/>
    </row>
    <row r="40" spans="1:16" ht="15">
      <c r="A40" s="28" t="s">
        <v>16</v>
      </c>
      <c r="B40" s="31">
        <v>41190</v>
      </c>
      <c r="C40" s="91" t="s">
        <v>86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6"/>
    </row>
    <row r="41" spans="1:16" ht="15.75" thickBot="1">
      <c r="A41" s="83" t="s">
        <v>85</v>
      </c>
      <c r="B41" s="31">
        <v>41195</v>
      </c>
      <c r="C41" s="107" t="s">
        <v>72</v>
      </c>
      <c r="D41" s="76" t="s">
        <v>67</v>
      </c>
      <c r="E41" s="77"/>
      <c r="F41" s="77"/>
      <c r="G41" s="78"/>
      <c r="H41" s="134" t="s">
        <v>54</v>
      </c>
      <c r="I41" s="135"/>
      <c r="J41" s="79" t="s">
        <v>14</v>
      </c>
      <c r="K41" s="136"/>
      <c r="L41" s="137"/>
      <c r="M41" s="137"/>
      <c r="N41" s="137"/>
      <c r="O41" s="138"/>
      <c r="P41" s="6"/>
    </row>
    <row r="42" spans="1:16" ht="15.75" thickBot="1">
      <c r="A42" s="60" t="s">
        <v>16</v>
      </c>
      <c r="B42" s="86" t="s">
        <v>110</v>
      </c>
      <c r="C42" s="105" t="s">
        <v>109</v>
      </c>
      <c r="D42" s="74"/>
      <c r="E42" s="74"/>
      <c r="F42" s="74"/>
      <c r="G42" s="75"/>
      <c r="H42" s="80"/>
      <c r="I42" s="80"/>
      <c r="J42" s="80"/>
      <c r="K42" s="81"/>
      <c r="L42" s="80"/>
      <c r="M42" s="81"/>
      <c r="N42" s="80"/>
      <c r="O42" s="82"/>
      <c r="P42" s="6"/>
    </row>
    <row r="43" spans="1:16">
      <c r="A43" s="33" t="s">
        <v>17</v>
      </c>
      <c r="B43" s="34" t="s">
        <v>39</v>
      </c>
      <c r="C43" s="90" t="s">
        <v>22</v>
      </c>
      <c r="D43" s="19"/>
      <c r="E43" s="18"/>
      <c r="F43" s="19"/>
      <c r="G43" s="20"/>
      <c r="H43" s="19"/>
      <c r="I43" s="19"/>
      <c r="J43" s="19"/>
      <c r="K43" s="21"/>
      <c r="L43" s="19"/>
      <c r="M43" s="21"/>
      <c r="N43" s="19"/>
      <c r="O43" s="21"/>
      <c r="P43" s="6"/>
    </row>
    <row r="44" spans="1:16">
      <c r="A44" s="33" t="s">
        <v>23</v>
      </c>
      <c r="B44" s="36" t="s">
        <v>41</v>
      </c>
      <c r="C44" s="90" t="s">
        <v>25</v>
      </c>
      <c r="P44" s="6"/>
    </row>
    <row r="45" spans="1:16" ht="15">
      <c r="A45" s="33" t="s">
        <v>26</v>
      </c>
      <c r="B45" s="37">
        <v>41226</v>
      </c>
      <c r="C45" s="52" t="s">
        <v>27</v>
      </c>
      <c r="D45" s="4"/>
      <c r="E45" s="3"/>
      <c r="G45" s="3"/>
      <c r="I45" s="3"/>
      <c r="K45" s="3"/>
      <c r="M45" s="3"/>
      <c r="O45" s="3"/>
      <c r="P45" s="6"/>
    </row>
    <row r="46" spans="1:16" ht="15" thickBot="1">
      <c r="A46" s="33" t="s">
        <v>28</v>
      </c>
      <c r="B46" s="34" t="s">
        <v>42</v>
      </c>
      <c r="C46" s="33" t="s">
        <v>30</v>
      </c>
      <c r="D46" s="8"/>
      <c r="E46" s="9"/>
      <c r="F46" s="8"/>
      <c r="G46" s="10"/>
      <c r="H46" s="8"/>
      <c r="I46" s="9"/>
      <c r="J46" s="8"/>
      <c r="K46" s="9"/>
      <c r="L46" s="8"/>
      <c r="M46" s="9"/>
      <c r="N46" s="8"/>
      <c r="O46" s="9"/>
      <c r="P46" s="6"/>
    </row>
    <row r="47" spans="1:16">
      <c r="C47" s="72"/>
      <c r="D47" s="4"/>
      <c r="E47" s="12"/>
      <c r="F47" s="4"/>
      <c r="G47" s="73"/>
      <c r="H47" s="4"/>
      <c r="I47" s="12"/>
      <c r="J47" s="4"/>
      <c r="K47" s="12"/>
      <c r="L47" s="4"/>
      <c r="M47" s="12"/>
      <c r="N47" s="4"/>
      <c r="O47" s="12"/>
      <c r="P47" s="6"/>
    </row>
  </sheetData>
  <mergeCells count="24">
    <mergeCell ref="K27:O27"/>
    <mergeCell ref="N30:O30"/>
    <mergeCell ref="H41:I41"/>
    <mergeCell ref="K41:O41"/>
    <mergeCell ref="A30:C30"/>
    <mergeCell ref="D30:E30"/>
    <mergeCell ref="F30:G30"/>
    <mergeCell ref="H30:I30"/>
    <mergeCell ref="J30:K30"/>
    <mergeCell ref="L30:M30"/>
    <mergeCell ref="A1:O1"/>
    <mergeCell ref="N2:O2"/>
    <mergeCell ref="K3:O3"/>
    <mergeCell ref="A25:O25"/>
    <mergeCell ref="N26:O26"/>
    <mergeCell ref="N6:O6"/>
    <mergeCell ref="H17:I17"/>
    <mergeCell ref="K17:O17"/>
    <mergeCell ref="A6:C6"/>
    <mergeCell ref="D6:E6"/>
    <mergeCell ref="F6:G6"/>
    <mergeCell ref="H6:I6"/>
    <mergeCell ref="J6:K6"/>
    <mergeCell ref="L6:M6"/>
  </mergeCells>
  <pageMargins left="0.2" right="0.2" top="0.22" bottom="3.17" header="0.17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Red</vt:lpstr>
      <vt:lpstr>Gold</vt:lpstr>
      <vt:lpstr>White</vt:lpstr>
      <vt:lpstr>Red!Print_Area</vt:lpstr>
      <vt:lpstr>White!Print_Area</vt:lpstr>
    </vt:vector>
  </TitlesOfParts>
  <Company>Haslett Public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Administrator</cp:lastModifiedBy>
  <cp:lastPrinted>2011-02-10T19:07:27Z</cp:lastPrinted>
  <dcterms:created xsi:type="dcterms:W3CDTF">2011-01-12T23:31:07Z</dcterms:created>
  <dcterms:modified xsi:type="dcterms:W3CDTF">2011-04-17T17:05:34Z</dcterms:modified>
</cp:coreProperties>
</file>