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20" windowHeight="7755" activeTab="2"/>
  </bookViews>
  <sheets>
    <sheet name="Red" sheetId="1" r:id="rId1"/>
    <sheet name="White" sheetId="2" r:id="rId2"/>
    <sheet name="Gold" sheetId="3" r:id="rId3"/>
  </sheets>
  <definedNames>
    <definedName name="_xlnm.Print_Area" localSheetId="2">Gold!$A$2:$O$35</definedName>
    <definedName name="_xlnm.Print_Area" localSheetId="0">Red!$A$2:$O$35</definedName>
  </definedNames>
  <calcPr calcId="125725"/>
</workbook>
</file>

<file path=xl/calcChain.xml><?xml version="1.0" encoding="utf-8"?>
<calcChain xmlns="http://schemas.openxmlformats.org/spreadsheetml/2006/main">
  <c r="O30" i="3"/>
  <c r="M30"/>
  <c r="K30"/>
  <c r="I30"/>
  <c r="G30"/>
  <c r="E30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24"/>
  <c r="M24"/>
  <c r="K24"/>
  <c r="I24"/>
  <c r="G24"/>
  <c r="E24"/>
  <c r="O13"/>
  <c r="M13"/>
  <c r="K13"/>
  <c r="I13"/>
  <c r="G13"/>
  <c r="E13"/>
  <c r="O11"/>
  <c r="M11"/>
  <c r="K11"/>
  <c r="I11"/>
  <c r="G11"/>
  <c r="E11"/>
  <c r="O10"/>
  <c r="M10"/>
  <c r="K10"/>
  <c r="I10"/>
  <c r="G10"/>
  <c r="E10"/>
  <c r="O9"/>
  <c r="M9"/>
  <c r="K9"/>
  <c r="I9"/>
  <c r="G9"/>
  <c r="E9"/>
  <c r="O7"/>
  <c r="M7"/>
  <c r="K7"/>
  <c r="I7"/>
  <c r="G7"/>
  <c r="E7"/>
  <c r="O27" i="2"/>
  <c r="M27"/>
  <c r="K27"/>
  <c r="I27"/>
  <c r="G27"/>
  <c r="E27"/>
  <c r="O26"/>
  <c r="M26"/>
  <c r="K26"/>
  <c r="I26"/>
  <c r="G26"/>
  <c r="E26"/>
  <c r="O25"/>
  <c r="M25"/>
  <c r="K25"/>
  <c r="I25"/>
  <c r="G25"/>
  <c r="E25"/>
  <c r="O24"/>
  <c r="M24"/>
  <c r="K24"/>
  <c r="I24"/>
  <c r="G24"/>
  <c r="E24"/>
  <c r="O23"/>
  <c r="M23"/>
  <c r="K23"/>
  <c r="I23"/>
  <c r="G23"/>
  <c r="E23"/>
  <c r="O12"/>
  <c r="M12"/>
  <c r="K12"/>
  <c r="I12"/>
  <c r="G12"/>
  <c r="E12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30" i="1"/>
  <c r="M30"/>
  <c r="K30"/>
  <c r="I30"/>
  <c r="G30"/>
  <c r="E30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24"/>
  <c r="M24"/>
  <c r="K24"/>
  <c r="I24"/>
  <c r="G24"/>
  <c r="E24"/>
  <c r="G7"/>
  <c r="M13"/>
  <c r="E11"/>
  <c r="I10"/>
  <c r="K9"/>
  <c r="I7"/>
  <c r="O13"/>
  <c r="G11"/>
  <c r="K10"/>
  <c r="E9"/>
  <c r="E7"/>
  <c r="G13"/>
  <c r="I11"/>
  <c r="M10"/>
  <c r="O9"/>
  <c r="M7"/>
  <c r="E13"/>
  <c r="K11"/>
  <c r="O10"/>
  <c r="G9"/>
  <c r="O7"/>
  <c r="K13"/>
  <c r="M11"/>
  <c r="E10"/>
  <c r="I9"/>
  <c r="K7"/>
  <c r="I13"/>
  <c r="O11"/>
  <c r="G10"/>
  <c r="M9"/>
</calcChain>
</file>

<file path=xl/sharedStrings.xml><?xml version="1.0" encoding="utf-8"?>
<sst xmlns="http://schemas.openxmlformats.org/spreadsheetml/2006/main" count="334" uniqueCount="63">
  <si>
    <t>Ionia</t>
  </si>
  <si>
    <t>DeWitt</t>
  </si>
  <si>
    <t>Eaton Rapids</t>
  </si>
  <si>
    <t>Corunna</t>
  </si>
  <si>
    <t>Haslett</t>
  </si>
  <si>
    <t>Fowlerville</t>
  </si>
  <si>
    <t>Perry</t>
  </si>
  <si>
    <t>Charlotte</t>
  </si>
  <si>
    <t>Printed</t>
  </si>
  <si>
    <t>Date</t>
  </si>
  <si>
    <t>1st</t>
  </si>
  <si>
    <t>2nd</t>
  </si>
  <si>
    <t>3rd</t>
  </si>
  <si>
    <t>M League</t>
  </si>
  <si>
    <t>at</t>
  </si>
  <si>
    <t>Th League</t>
  </si>
  <si>
    <t>5th</t>
  </si>
  <si>
    <t>4th</t>
  </si>
  <si>
    <t xml:space="preserve"> </t>
  </si>
  <si>
    <t>Th</t>
  </si>
  <si>
    <t>Rainout</t>
  </si>
  <si>
    <t xml:space="preserve">District       </t>
  </si>
  <si>
    <t>T,ForS</t>
  </si>
  <si>
    <t xml:space="preserve">Regional </t>
  </si>
  <si>
    <t>S</t>
  </si>
  <si>
    <t xml:space="preserve">Final </t>
  </si>
  <si>
    <t xml:space="preserve"> T,F,S</t>
  </si>
  <si>
    <t>Th Open</t>
  </si>
  <si>
    <t>2011-2012</t>
  </si>
  <si>
    <t xml:space="preserve">Contest </t>
  </si>
  <si>
    <t>Day</t>
  </si>
  <si>
    <t>Monday &amp; Thursday</t>
  </si>
  <si>
    <t>Open</t>
  </si>
  <si>
    <t>5/29,6/1,2/2012</t>
  </si>
  <si>
    <t>6/12,15-16/2012</t>
  </si>
  <si>
    <t xml:space="preserve">CAAC Red Division </t>
  </si>
  <si>
    <t>Baseball Softball</t>
  </si>
  <si>
    <t>5/28,31or6/1/2013,2,3/2012</t>
  </si>
  <si>
    <t>6/11,14-15/2013</t>
  </si>
  <si>
    <t>Owosso</t>
  </si>
  <si>
    <t>St. Johns</t>
  </si>
  <si>
    <t xml:space="preserve">Williamston </t>
  </si>
  <si>
    <t xml:space="preserve">Portland </t>
  </si>
  <si>
    <t>Lan. Catholic</t>
  </si>
  <si>
    <t>First Day of Practice 3/12/2012</t>
  </si>
  <si>
    <t>First Contest Date  3/21/2012</t>
  </si>
  <si>
    <t>First Day of Practice 3/11/2013</t>
  </si>
  <si>
    <t>First Contest Date 3/20/2013</t>
  </si>
  <si>
    <t>2012-2013</t>
  </si>
  <si>
    <t xml:space="preserve">Lakewood </t>
  </si>
  <si>
    <t>Lumen Christi</t>
  </si>
  <si>
    <t>Waverly</t>
  </si>
  <si>
    <t>Northwest</t>
  </si>
  <si>
    <t>Mason</t>
  </si>
  <si>
    <t>5/28,31or6/1/2013</t>
  </si>
  <si>
    <t>5/28,31or6/1/2013,</t>
  </si>
  <si>
    <t xml:space="preserve">CAAC White Division </t>
  </si>
  <si>
    <t xml:space="preserve">CAAC Gold Division </t>
  </si>
  <si>
    <t xml:space="preserve">Monday </t>
  </si>
  <si>
    <t>Monday</t>
  </si>
  <si>
    <t>MASTER SCHEDULE 2011-12, 2012-13.</t>
  </si>
  <si>
    <t>APPROVED</t>
  </si>
  <si>
    <t>USE NO OTHER SCHEDULE</t>
  </si>
</sst>
</file>

<file path=xl/styles.xml><?xml version="1.0" encoding="utf-8"?>
<styleSheet xmlns="http://schemas.openxmlformats.org/spreadsheetml/2006/main">
  <numFmts count="1">
    <numFmt numFmtId="164" formatCode="m/d/yy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color indexed="63"/>
      <name val="Arial"/>
      <family val="2"/>
    </font>
    <font>
      <sz val="24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theme="1"/>
      <name val="Arial"/>
      <family val="2"/>
    </font>
    <font>
      <sz val="24"/>
      <color rgb="FFFF0000"/>
      <name val="Calibri"/>
      <family val="2"/>
      <scheme val="minor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1" xfId="1" applyFont="1" applyBorder="1"/>
    <xf numFmtId="0" fontId="5" fillId="0" borderId="0" xfId="1" applyFont="1" applyFill="1" applyBorder="1"/>
    <xf numFmtId="0" fontId="1" fillId="0" borderId="2" xfId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3" xfId="1" applyFont="1" applyBorder="1"/>
    <xf numFmtId="0" fontId="1" fillId="0" borderId="3" xfId="1" applyBorder="1"/>
    <xf numFmtId="0" fontId="3" fillId="0" borderId="4" xfId="1" applyFont="1" applyFill="1" applyBorder="1" applyAlignment="1"/>
    <xf numFmtId="0" fontId="1" fillId="0" borderId="0" xfId="1" applyFont="1"/>
    <xf numFmtId="0" fontId="3" fillId="0" borderId="0" xfId="1" applyFont="1"/>
    <xf numFmtId="0" fontId="1" fillId="0" borderId="2" xfId="1" applyBorder="1"/>
    <xf numFmtId="0" fontId="2" fillId="0" borderId="0" xfId="1" applyFont="1" applyBorder="1" applyAlignment="1">
      <alignment horizontal="center"/>
    </xf>
    <xf numFmtId="0" fontId="2" fillId="0" borderId="2" xfId="1" applyFont="1" applyBorder="1"/>
    <xf numFmtId="0" fontId="2" fillId="0" borderId="0" xfId="1" applyFont="1" applyBorder="1"/>
    <xf numFmtId="0" fontId="1" fillId="0" borderId="0" xfId="1" applyBorder="1"/>
    <xf numFmtId="0" fontId="1" fillId="0" borderId="0" xfId="1" applyFill="1" applyBorder="1"/>
    <xf numFmtId="20" fontId="3" fillId="0" borderId="0" xfId="1" applyNumberFormat="1" applyFont="1" applyBorder="1"/>
    <xf numFmtId="0" fontId="1" fillId="0" borderId="0" xfId="1" applyFont="1" applyFill="1" applyBorder="1"/>
    <xf numFmtId="0" fontId="6" fillId="0" borderId="0" xfId="1" applyFont="1" applyBorder="1"/>
    <xf numFmtId="0" fontId="1" fillId="0" borderId="0" xfId="1" applyBorder="1" applyAlignment="1">
      <alignment horizontal="center"/>
    </xf>
    <xf numFmtId="0" fontId="1" fillId="0" borderId="0" xfId="1" applyFill="1" applyBorder="1" applyAlignment="1">
      <alignment horizontal="left"/>
    </xf>
    <xf numFmtId="0" fontId="1" fillId="0" borderId="6" xfId="1" applyBorder="1" applyAlignment="1">
      <alignment horizontal="right"/>
    </xf>
    <xf numFmtId="164" fontId="1" fillId="0" borderId="6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6" fillId="0" borderId="0" xfId="1" applyFont="1"/>
    <xf numFmtId="20" fontId="1" fillId="0" borderId="0" xfId="1" quotePrefix="1" applyNumberFormat="1" applyFill="1" applyBorder="1" applyAlignment="1">
      <alignment horizontal="left"/>
    </xf>
    <xf numFmtId="0" fontId="8" fillId="0" borderId="2" xfId="1" applyFont="1" applyBorder="1"/>
    <xf numFmtId="14" fontId="8" fillId="0" borderId="2" xfId="1" applyNumberFormat="1" applyFont="1" applyBorder="1"/>
    <xf numFmtId="0" fontId="1" fillId="0" borderId="0" xfId="1" quotePrefix="1" applyFill="1" applyBorder="1" applyAlignment="1">
      <alignment horizontal="left"/>
    </xf>
    <xf numFmtId="14" fontId="9" fillId="0" borderId="2" xfId="1" applyNumberFormat="1" applyFont="1" applyBorder="1"/>
    <xf numFmtId="0" fontId="3" fillId="2" borderId="2" xfId="1" applyFont="1" applyFill="1" applyBorder="1" applyAlignment="1">
      <alignment horizontal="center"/>
    </xf>
    <xf numFmtId="14" fontId="1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4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14" fontId="9" fillId="0" borderId="2" xfId="2" applyNumberFormat="1" applyFont="1" applyBorder="1"/>
    <xf numFmtId="0" fontId="8" fillId="0" borderId="2" xfId="1" applyFont="1" applyFill="1" applyBorder="1"/>
    <xf numFmtId="14" fontId="8" fillId="0" borderId="2" xfId="1" applyNumberFormat="1" applyFont="1" applyBorder="1" applyAlignment="1">
      <alignment horizontal="right"/>
    </xf>
    <xf numFmtId="0" fontId="8" fillId="0" borderId="8" xfId="1" applyFont="1" applyFill="1" applyBorder="1"/>
    <xf numFmtId="0" fontId="8" fillId="0" borderId="2" xfId="1" applyFont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10" fillId="0" borderId="12" xfId="1" applyFont="1" applyBorder="1"/>
    <xf numFmtId="0" fontId="10" fillId="0" borderId="4" xfId="1" applyFont="1" applyBorder="1"/>
    <xf numFmtId="14" fontId="1" fillId="0" borderId="0" xfId="1" applyNumberFormat="1" applyBorder="1" applyAlignment="1">
      <alignment horizontal="center"/>
    </xf>
    <xf numFmtId="0" fontId="1" fillId="0" borderId="3" xfId="1" applyBorder="1" applyAlignment="1">
      <alignment horizontal="center"/>
    </xf>
    <xf numFmtId="0" fontId="5" fillId="2" borderId="4" xfId="1" applyFont="1" applyFill="1" applyBorder="1"/>
    <xf numFmtId="0" fontId="3" fillId="0" borderId="0" xfId="4"/>
    <xf numFmtId="0" fontId="2" fillId="0" borderId="0" xfId="4" applyFont="1" applyAlignment="1">
      <alignment horizontal="center"/>
    </xf>
    <xf numFmtId="0" fontId="3" fillId="0" borderId="2" xfId="4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2" fillId="0" borderId="0" xfId="4" applyFont="1" applyBorder="1" applyAlignment="1">
      <alignment horizontal="center"/>
    </xf>
    <xf numFmtId="0" fontId="2" fillId="0" borderId="0" xfId="4" applyFont="1" applyBorder="1"/>
    <xf numFmtId="0" fontId="3" fillId="0" borderId="0" xfId="4" applyBorder="1"/>
    <xf numFmtId="0" fontId="7" fillId="0" borderId="0" xfId="4" applyFont="1"/>
    <xf numFmtId="0" fontId="3" fillId="0" borderId="0" xfId="4" applyBorder="1" applyAlignment="1">
      <alignment horizontal="center"/>
    </xf>
    <xf numFmtId="0" fontId="12" fillId="0" borderId="0" xfId="4" applyFont="1" applyBorder="1"/>
    <xf numFmtId="0" fontId="3" fillId="0" borderId="2" xfId="4" applyFont="1" applyBorder="1" applyAlignment="1"/>
    <xf numFmtId="0" fontId="3" fillId="3" borderId="2" xfId="1" applyFont="1" applyFill="1" applyBorder="1" applyAlignment="1">
      <alignment horizontal="center"/>
    </xf>
    <xf numFmtId="0" fontId="8" fillId="3" borderId="8" xfId="1" applyFont="1" applyFill="1" applyBorder="1"/>
    <xf numFmtId="0" fontId="0" fillId="0" borderId="2" xfId="0" applyBorder="1"/>
    <xf numFmtId="0" fontId="8" fillId="4" borderId="8" xfId="1" applyFont="1" applyFill="1" applyBorder="1"/>
    <xf numFmtId="0" fontId="8" fillId="4" borderId="2" xfId="1" applyFont="1" applyFill="1" applyBorder="1"/>
    <xf numFmtId="0" fontId="2" fillId="0" borderId="0" xfId="8" applyFont="1" applyBorder="1"/>
    <xf numFmtId="0" fontId="3" fillId="0" borderId="0" xfId="8" applyBorder="1"/>
    <xf numFmtId="0" fontId="3" fillId="0" borderId="7" xfId="8" applyBorder="1"/>
    <xf numFmtId="0" fontId="2" fillId="0" borderId="7" xfId="8" applyFont="1" applyBorder="1" applyAlignment="1">
      <alignment horizontal="center"/>
    </xf>
    <xf numFmtId="0" fontId="3" fillId="0" borderId="6" xfId="8" applyBorder="1" applyAlignment="1">
      <alignment horizontal="right"/>
    </xf>
    <xf numFmtId="164" fontId="3" fillId="0" borderId="6" xfId="8" applyNumberFormat="1" applyBorder="1" applyAlignment="1">
      <alignment horizontal="center"/>
    </xf>
    <xf numFmtId="0" fontId="3" fillId="0" borderId="7" xfId="8" applyFont="1" applyBorder="1" applyAlignment="1">
      <alignment horizontal="left"/>
    </xf>
    <xf numFmtId="0" fontId="3" fillId="0" borderId="7" xfId="8" applyBorder="1" applyAlignment="1">
      <alignment horizontal="center"/>
    </xf>
    <xf numFmtId="0" fontId="2" fillId="0" borderId="7" xfId="8" applyFont="1" applyBorder="1"/>
    <xf numFmtId="0" fontId="2" fillId="0" borderId="0" xfId="10" applyFont="1" applyBorder="1"/>
    <xf numFmtId="0" fontId="3" fillId="0" borderId="0" xfId="10" applyBorder="1"/>
    <xf numFmtId="0" fontId="3" fillId="0" borderId="7" xfId="10" applyBorder="1"/>
    <xf numFmtId="0" fontId="2" fillId="0" borderId="7" xfId="10" applyFont="1" applyBorder="1" applyAlignment="1">
      <alignment horizontal="center"/>
    </xf>
    <xf numFmtId="0" fontId="3" fillId="0" borderId="6" xfId="10" applyBorder="1" applyAlignment="1">
      <alignment horizontal="right"/>
    </xf>
    <xf numFmtId="0" fontId="3" fillId="0" borderId="7" xfId="10" applyFont="1" applyBorder="1" applyAlignment="1">
      <alignment horizontal="left"/>
    </xf>
    <xf numFmtId="0" fontId="3" fillId="0" borderId="7" xfId="10" applyBorder="1" applyAlignment="1">
      <alignment horizontal="center"/>
    </xf>
    <xf numFmtId="0" fontId="2" fillId="0" borderId="7" xfId="10" applyFont="1" applyBorder="1"/>
    <xf numFmtId="0" fontId="3" fillId="3" borderId="9" xfId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15" fillId="0" borderId="2" xfId="0" applyFont="1" applyBorder="1"/>
    <xf numFmtId="0" fontId="3" fillId="3" borderId="0" xfId="0" applyFont="1" applyFill="1"/>
    <xf numFmtId="0" fontId="2" fillId="0" borderId="0" xfId="0" applyFont="1"/>
    <xf numFmtId="0" fontId="1" fillId="0" borderId="6" xfId="8" applyFont="1" applyBorder="1" applyAlignment="1">
      <alignment horizontal="right"/>
    </xf>
    <xf numFmtId="164" fontId="1" fillId="0" borderId="6" xfId="8" applyNumberFormat="1" applyFont="1" applyBorder="1" applyAlignment="1">
      <alignment horizontal="center"/>
    </xf>
    <xf numFmtId="0" fontId="1" fillId="0" borderId="7" xfId="8" applyFont="1" applyBorder="1" applyAlignment="1">
      <alignment horizontal="left"/>
    </xf>
    <xf numFmtId="0" fontId="1" fillId="0" borderId="7" xfId="8" applyFont="1" applyBorder="1" applyAlignment="1">
      <alignment horizontal="center"/>
    </xf>
    <xf numFmtId="0" fontId="1" fillId="0" borderId="7" xfId="8" applyFont="1" applyBorder="1"/>
    <xf numFmtId="0" fontId="1" fillId="0" borderId="2" xfId="4" applyFont="1" applyBorder="1" applyAlignment="1"/>
    <xf numFmtId="0" fontId="1" fillId="0" borderId="2" xfId="4" applyFont="1" applyBorder="1" applyAlignment="1">
      <alignment horizontal="center"/>
    </xf>
    <xf numFmtId="0" fontId="1" fillId="4" borderId="2" xfId="1" applyFont="1" applyFill="1" applyBorder="1"/>
    <xf numFmtId="14" fontId="6" fillId="0" borderId="2" xfId="1" applyNumberFormat="1" applyFont="1" applyBorder="1"/>
    <xf numFmtId="0" fontId="1" fillId="4" borderId="8" xfId="1" applyFont="1" applyFill="1" applyBorder="1"/>
    <xf numFmtId="0" fontId="1" fillId="3" borderId="2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3" borderId="9" xfId="1" applyFont="1" applyFill="1" applyBorder="1" applyAlignment="1">
      <alignment horizontal="center"/>
    </xf>
    <xf numFmtId="14" fontId="6" fillId="0" borderId="2" xfId="2" applyNumberFormat="1" applyFont="1" applyBorder="1"/>
    <xf numFmtId="0" fontId="1" fillId="0" borderId="2" xfId="1" applyFont="1" applyFill="1" applyBorder="1"/>
    <xf numFmtId="14" fontId="1" fillId="0" borderId="2" xfId="1" applyNumberFormat="1" applyFont="1" applyBorder="1"/>
    <xf numFmtId="0" fontId="1" fillId="3" borderId="8" xfId="1" applyFont="1" applyFill="1" applyBorder="1"/>
    <xf numFmtId="0" fontId="1" fillId="3" borderId="0" xfId="0" applyFont="1" applyFill="1"/>
    <xf numFmtId="0" fontId="1" fillId="0" borderId="2" xfId="1" applyFont="1" applyBorder="1" applyAlignment="1">
      <alignment horizontal="center"/>
    </xf>
    <xf numFmtId="14" fontId="1" fillId="0" borderId="2" xfId="1" applyNumberFormat="1" applyFont="1" applyBorder="1" applyAlignment="1">
      <alignment horizontal="right"/>
    </xf>
    <xf numFmtId="0" fontId="1" fillId="0" borderId="8" xfId="1" applyFont="1" applyFill="1" applyBorder="1"/>
    <xf numFmtId="0" fontId="1" fillId="0" borderId="2" xfId="1" applyFont="1" applyBorder="1" applyAlignment="1">
      <alignment horizontal="right"/>
    </xf>
    <xf numFmtId="0" fontId="1" fillId="0" borderId="2" xfId="1" applyFont="1" applyBorder="1"/>
    <xf numFmtId="164" fontId="1" fillId="0" borderId="2" xfId="1" applyNumberFormat="1" applyFont="1" applyBorder="1" applyAlignment="1">
      <alignment horizontal="right"/>
    </xf>
    <xf numFmtId="0" fontId="15" fillId="0" borderId="0" xfId="0" applyFont="1"/>
    <xf numFmtId="0" fontId="1" fillId="0" borderId="6" xfId="10" applyFont="1" applyBorder="1" applyAlignment="1">
      <alignment horizontal="right"/>
    </xf>
    <xf numFmtId="164" fontId="1" fillId="0" borderId="6" xfId="10" applyNumberFormat="1" applyFont="1" applyBorder="1" applyAlignment="1">
      <alignment horizontal="center"/>
    </xf>
    <xf numFmtId="0" fontId="1" fillId="0" borderId="7" xfId="10" applyFont="1" applyBorder="1" applyAlignment="1">
      <alignment horizontal="left"/>
    </xf>
    <xf numFmtId="0" fontId="1" fillId="0" borderId="7" xfId="10" applyFont="1" applyBorder="1" applyAlignment="1">
      <alignment horizontal="center"/>
    </xf>
    <xf numFmtId="0" fontId="1" fillId="0" borderId="7" xfId="10" applyFont="1" applyBorder="1"/>
    <xf numFmtId="0" fontId="1" fillId="0" borderId="0" xfId="4" applyFont="1"/>
    <xf numFmtId="0" fontId="1" fillId="0" borderId="0" xfId="4" applyFont="1" applyBorder="1" applyAlignment="1">
      <alignment horizontal="center"/>
    </xf>
    <xf numFmtId="0" fontId="1" fillId="0" borderId="0" xfId="4" applyFont="1" applyBorder="1"/>
    <xf numFmtId="14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0" fontId="14" fillId="0" borderId="8" xfId="6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3" fillId="0" borderId="18" xfId="0" applyFont="1" applyBorder="1" applyAlignment="1">
      <alignment horizontal="center"/>
    </xf>
    <xf numFmtId="164" fontId="3" fillId="0" borderId="22" xfId="10" applyNumberFormat="1" applyBorder="1" applyAlignment="1">
      <alignment horizontal="center"/>
    </xf>
    <xf numFmtId="0" fontId="3" fillId="0" borderId="23" xfId="4" applyBorder="1"/>
    <xf numFmtId="0" fontId="3" fillId="0" borderId="23" xfId="4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4" fontId="19" fillId="0" borderId="18" xfId="0" applyNumberFormat="1" applyFont="1" applyBorder="1" applyAlignment="1">
      <alignment horizontal="center"/>
    </xf>
    <xf numFmtId="14" fontId="19" fillId="0" borderId="19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4" fillId="0" borderId="10" xfId="6" applyFont="1" applyBorder="1" applyAlignment="1">
      <alignment horizontal="center"/>
    </xf>
    <xf numFmtId="0" fontId="14" fillId="0" borderId="11" xfId="6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5" fillId="0" borderId="8" xfId="6" applyFont="1" applyBorder="1" applyAlignment="1">
      <alignment horizontal="center"/>
    </xf>
    <xf numFmtId="0" fontId="15" fillId="0" borderId="10" xfId="6" applyFont="1" applyBorder="1" applyAlignment="1">
      <alignment horizontal="center"/>
    </xf>
    <xf numFmtId="0" fontId="15" fillId="0" borderId="11" xfId="6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2">
    <cellStyle name="Date" xfId="2"/>
    <cellStyle name="Date 2" xfId="3"/>
    <cellStyle name="Date 3" xfId="5"/>
    <cellStyle name="Date 4" xfId="7"/>
    <cellStyle name="Date 5" xfId="9"/>
    <cellStyle name="Date 6" xfId="11"/>
    <cellStyle name="Normal" xfId="0" builtinId="0"/>
    <cellStyle name="Normal 2" xfId="1"/>
    <cellStyle name="Normal 4" xfId="4"/>
    <cellStyle name="Normal 5" xfId="6"/>
    <cellStyle name="Normal 6" xfId="8"/>
    <cellStyle name="Normal 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35"/>
  <sheetViews>
    <sheetView topLeftCell="A10" workbookViewId="0">
      <selection activeCell="D23" sqref="D23:O23"/>
    </sheetView>
  </sheetViews>
  <sheetFormatPr defaultRowHeight="15"/>
  <cols>
    <col min="2" max="2" width="15.85546875" customWidth="1"/>
    <col min="3" max="3" width="10.28515625" customWidth="1"/>
    <col min="4" max="4" width="3.7109375" customWidth="1"/>
    <col min="5" max="5" width="11.7109375" customWidth="1"/>
    <col min="6" max="6" width="3.85546875" customWidth="1"/>
    <col min="7" max="7" width="13.28515625" customWidth="1"/>
    <col min="8" max="8" width="3.5703125" customWidth="1"/>
    <col min="9" max="9" width="9.42578125" customWidth="1"/>
    <col min="10" max="10" width="4.5703125" customWidth="1"/>
    <col min="11" max="11" width="12.28515625" customWidth="1"/>
    <col min="12" max="12" width="3.85546875" customWidth="1"/>
    <col min="13" max="13" width="12.28515625" customWidth="1"/>
    <col min="14" max="14" width="3.7109375" customWidth="1"/>
    <col min="15" max="15" width="12.85546875" customWidth="1"/>
    <col min="30" max="30" width="3.28515625" customWidth="1"/>
    <col min="32" max="32" width="4" customWidth="1"/>
    <col min="34" max="34" width="4" customWidth="1"/>
    <col min="36" max="36" width="4.140625" customWidth="1"/>
    <col min="38" max="38" width="4" customWidth="1"/>
    <col min="40" max="40" width="4.5703125" customWidth="1"/>
  </cols>
  <sheetData>
    <row r="1" spans="1:46" ht="32.25" thickBot="1">
      <c r="A1" s="137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89"/>
      <c r="R1" s="89"/>
    </row>
    <row r="2" spans="1:46" ht="33.75" thickBot="1">
      <c r="A2" s="61" t="s">
        <v>35</v>
      </c>
      <c r="B2" s="52"/>
      <c r="C2" s="58"/>
      <c r="D2" s="58"/>
      <c r="E2" s="53"/>
      <c r="F2" s="61" t="s">
        <v>36</v>
      </c>
      <c r="G2" s="53"/>
      <c r="H2" s="58"/>
      <c r="I2" s="53"/>
      <c r="J2" s="52"/>
      <c r="K2" s="131" t="s">
        <v>61</v>
      </c>
      <c r="L2" s="132"/>
      <c r="M2" s="132"/>
      <c r="N2" s="140">
        <v>40584</v>
      </c>
      <c r="O2" s="141"/>
      <c r="P2" s="58"/>
      <c r="Q2" s="57"/>
      <c r="R2" s="5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6" ht="16.5" thickBot="1">
      <c r="A3" s="115" t="s">
        <v>8</v>
      </c>
      <c r="B3" s="116">
        <v>40424</v>
      </c>
      <c r="C3" s="117" t="s">
        <v>44</v>
      </c>
      <c r="D3" s="118"/>
      <c r="E3" s="118"/>
      <c r="F3" s="119"/>
      <c r="G3" s="117" t="s">
        <v>45</v>
      </c>
      <c r="H3" s="118"/>
      <c r="I3" s="118"/>
      <c r="J3" s="118"/>
      <c r="K3" s="142" t="s">
        <v>62</v>
      </c>
      <c r="L3" s="143"/>
      <c r="M3" s="143"/>
      <c r="N3" s="143"/>
      <c r="O3" s="144"/>
      <c r="P3" s="78"/>
      <c r="Q3" s="77"/>
      <c r="R3" s="78"/>
      <c r="S3" s="1"/>
      <c r="T3" s="1"/>
      <c r="U3" s="1"/>
      <c r="V3" s="1"/>
      <c r="W3" s="1"/>
      <c r="X3" s="1"/>
      <c r="Y3" s="1"/>
      <c r="Z3" s="1"/>
      <c r="AA3" s="47"/>
      <c r="AB3" s="3"/>
      <c r="AC3" s="1"/>
      <c r="AD3" s="1"/>
      <c r="AE3" s="4"/>
      <c r="AF3" s="1"/>
      <c r="AG3" s="5"/>
      <c r="AH3" s="1"/>
      <c r="AI3" s="5"/>
      <c r="AJ3" s="1"/>
      <c r="AK3" s="6"/>
      <c r="AL3" s="1"/>
      <c r="AM3" s="1"/>
      <c r="AN3" s="1"/>
      <c r="AO3" s="1"/>
      <c r="AP3" s="1"/>
      <c r="AQ3" s="1"/>
      <c r="AR3" s="1"/>
      <c r="AS3" s="1"/>
    </row>
    <row r="4" spans="1:46" ht="15.75">
      <c r="A4" s="120" t="s">
        <v>28</v>
      </c>
      <c r="B4" s="120"/>
      <c r="C4" s="120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2"/>
      <c r="P4" s="58"/>
      <c r="Q4" s="57"/>
      <c r="R4" s="58"/>
      <c r="S4" s="1"/>
      <c r="T4" s="1"/>
      <c r="U4" s="1"/>
      <c r="V4" s="1"/>
      <c r="W4" s="1"/>
      <c r="X4" s="1"/>
      <c r="Y4" s="1"/>
      <c r="Z4" s="1"/>
      <c r="AA4" s="48"/>
      <c r="AB4" s="7"/>
      <c r="AC4" s="1"/>
      <c r="AD4" s="1"/>
      <c r="AE4" s="4"/>
      <c r="AF4" s="1"/>
      <c r="AG4" s="5"/>
      <c r="AH4" s="1"/>
      <c r="AI4" s="5"/>
      <c r="AJ4" s="1"/>
      <c r="AK4" s="6"/>
      <c r="AL4" s="1"/>
      <c r="AM4" s="1"/>
      <c r="AN4" s="1"/>
      <c r="AO4" s="1"/>
      <c r="AP4" s="1"/>
      <c r="AQ4" s="1"/>
      <c r="AR4" s="1"/>
      <c r="AS4" s="1"/>
    </row>
    <row r="5" spans="1:46" ht="15.75">
      <c r="A5" s="95" t="s">
        <v>29</v>
      </c>
      <c r="B5" s="96" t="s">
        <v>9</v>
      </c>
      <c r="C5" s="96" t="s">
        <v>30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58"/>
      <c r="Q5" s="57"/>
      <c r="R5" s="58"/>
      <c r="S5" s="1"/>
      <c r="T5" s="1"/>
      <c r="U5" s="1"/>
      <c r="V5" s="1"/>
      <c r="W5" s="1"/>
      <c r="X5" s="1"/>
      <c r="Y5" s="1"/>
      <c r="Z5" s="1"/>
      <c r="AA5" s="48"/>
      <c r="AB5" s="7"/>
      <c r="AC5" s="1"/>
      <c r="AD5" s="1"/>
      <c r="AE5" s="4"/>
      <c r="AF5" s="1"/>
      <c r="AG5" s="5"/>
      <c r="AH5" s="1"/>
      <c r="AI5" s="5"/>
      <c r="AJ5" s="1"/>
      <c r="AK5" s="6"/>
      <c r="AL5" s="1"/>
      <c r="AM5" s="1"/>
      <c r="AN5" s="1"/>
      <c r="AO5" s="1"/>
      <c r="AP5" s="1"/>
      <c r="AQ5" s="1"/>
      <c r="AR5" s="1"/>
      <c r="AS5" s="1"/>
    </row>
    <row r="6" spans="1:46" ht="15.75" thickBot="1">
      <c r="A6" s="153" t="s">
        <v>31</v>
      </c>
      <c r="B6" s="154"/>
      <c r="C6" s="155"/>
      <c r="D6" s="156" t="s">
        <v>0</v>
      </c>
      <c r="E6" s="157"/>
      <c r="F6" s="156" t="s">
        <v>1</v>
      </c>
      <c r="G6" s="157"/>
      <c r="H6" s="158" t="s">
        <v>40</v>
      </c>
      <c r="I6" s="158"/>
      <c r="J6" s="158" t="s">
        <v>4</v>
      </c>
      <c r="K6" s="158"/>
      <c r="L6" s="159" t="s">
        <v>5</v>
      </c>
      <c r="M6" s="159"/>
      <c r="N6" s="159" t="s">
        <v>39</v>
      </c>
      <c r="O6" s="159"/>
      <c r="Q6" s="1"/>
      <c r="R6" s="1"/>
      <c r="S6" s="1"/>
      <c r="T6" s="1"/>
      <c r="U6" s="1"/>
      <c r="V6" s="1"/>
      <c r="W6" s="1"/>
      <c r="X6" s="1"/>
      <c r="Y6" s="1"/>
      <c r="Z6" s="1"/>
      <c r="AA6" s="9"/>
      <c r="AB6" s="8"/>
      <c r="AC6" s="1"/>
      <c r="AD6" s="10"/>
      <c r="AE6" s="11"/>
      <c r="AF6" s="1"/>
      <c r="AG6" s="12"/>
      <c r="AH6" s="1"/>
      <c r="AI6" s="29"/>
      <c r="AJ6" s="1"/>
      <c r="AK6" s="51"/>
      <c r="AL6" s="13"/>
      <c r="AM6" s="49"/>
      <c r="AN6" s="13"/>
      <c r="AO6" s="50"/>
      <c r="AP6" s="1"/>
      <c r="AQ6" s="1"/>
      <c r="AR6" s="1"/>
      <c r="AS6" s="1"/>
    </row>
    <row r="7" spans="1:46" ht="15.75" thickBot="1">
      <c r="A7" s="97" t="s">
        <v>10</v>
      </c>
      <c r="B7" s="98">
        <v>41029</v>
      </c>
      <c r="C7" s="99" t="s">
        <v>13</v>
      </c>
      <c r="D7" s="101" t="s">
        <v>14</v>
      </c>
      <c r="E7" s="101" t="str">
        <f>J6</f>
        <v>Haslett</v>
      </c>
      <c r="F7" s="101"/>
      <c r="G7" s="101" t="str">
        <f>N6</f>
        <v>Owosso</v>
      </c>
      <c r="H7" s="86"/>
      <c r="I7" s="101" t="str">
        <f>L6</f>
        <v>Fowlerville</v>
      </c>
      <c r="J7" s="101"/>
      <c r="K7" s="101" t="str">
        <f>D6</f>
        <v>Ionia</v>
      </c>
      <c r="L7" s="101" t="s">
        <v>14</v>
      </c>
      <c r="M7" s="101" t="str">
        <f>H6</f>
        <v>St. Johns</v>
      </c>
      <c r="N7" s="101" t="s">
        <v>14</v>
      </c>
      <c r="O7" s="101" t="str">
        <f>F6</f>
        <v>DeWitt</v>
      </c>
      <c r="Q7" s="1"/>
      <c r="R7" s="16"/>
      <c r="S7" s="10"/>
      <c r="T7" s="1"/>
      <c r="U7" s="1"/>
      <c r="V7" s="1"/>
      <c r="W7" s="1"/>
      <c r="X7" s="17"/>
      <c r="Y7" s="17"/>
      <c r="Z7" s="1"/>
      <c r="AA7" s="145"/>
      <c r="AB7" s="146"/>
      <c r="AC7" s="18"/>
      <c r="AD7" s="10"/>
      <c r="AE7" s="11"/>
      <c r="AF7" s="1"/>
      <c r="AG7" s="12"/>
      <c r="AH7" s="1"/>
      <c r="AI7" s="29"/>
      <c r="AJ7" s="1"/>
      <c r="AK7" s="51"/>
      <c r="AL7" s="13"/>
      <c r="AM7" s="49"/>
      <c r="AN7" s="13"/>
      <c r="AO7" s="50"/>
      <c r="AP7" s="15"/>
      <c r="AQ7" s="16"/>
      <c r="AR7" s="15"/>
      <c r="AS7" s="16"/>
    </row>
    <row r="8" spans="1:46">
      <c r="A8" s="87" t="s">
        <v>32</v>
      </c>
      <c r="B8" s="98">
        <v>41032</v>
      </c>
      <c r="C8" s="64" t="s">
        <v>27</v>
      </c>
      <c r="D8" s="88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Q8" s="1"/>
      <c r="R8" s="1"/>
      <c r="S8" s="10"/>
      <c r="T8" s="1"/>
      <c r="U8" s="1"/>
      <c r="V8" s="1"/>
      <c r="W8" s="1"/>
      <c r="X8" s="19"/>
      <c r="Y8" s="17"/>
      <c r="Z8" s="1"/>
      <c r="AA8" s="11"/>
      <c r="AB8" s="1"/>
      <c r="AC8" s="16"/>
      <c r="AD8" s="10"/>
      <c r="AE8" s="11"/>
      <c r="AF8" s="1"/>
      <c r="AG8" s="14"/>
      <c r="AH8" s="1"/>
      <c r="AI8" s="12"/>
      <c r="AJ8" s="1"/>
      <c r="AK8" s="147"/>
      <c r="AL8" s="148"/>
      <c r="AM8" s="148"/>
      <c r="AN8" s="148"/>
      <c r="AO8" s="149"/>
      <c r="AP8" s="1"/>
      <c r="AQ8" s="20"/>
      <c r="AR8" s="15"/>
      <c r="AS8" s="20"/>
    </row>
    <row r="9" spans="1:46" ht="15.75" thickBot="1">
      <c r="A9" s="97" t="s">
        <v>11</v>
      </c>
      <c r="B9" s="103">
        <v>41036</v>
      </c>
      <c r="C9" s="97" t="s">
        <v>13</v>
      </c>
      <c r="D9" s="100"/>
      <c r="E9" s="100" t="str">
        <f>L6</f>
        <v>Fowlerville</v>
      </c>
      <c r="F9" s="100" t="s">
        <v>14</v>
      </c>
      <c r="G9" s="100" t="str">
        <f>H6</f>
        <v>St. Johns</v>
      </c>
      <c r="H9" s="100"/>
      <c r="I9" s="100" t="str">
        <f>F6</f>
        <v>DeWitt</v>
      </c>
      <c r="J9" s="100"/>
      <c r="K9" s="100" t="str">
        <f>N6</f>
        <v>Owosso</v>
      </c>
      <c r="L9" s="100" t="s">
        <v>14</v>
      </c>
      <c r="M9" s="100" t="str">
        <f>D6</f>
        <v>Ionia</v>
      </c>
      <c r="N9" s="100" t="s">
        <v>14</v>
      </c>
      <c r="O9" s="100" t="str">
        <f>J6</f>
        <v>Haslett</v>
      </c>
      <c r="Q9" s="1"/>
      <c r="R9" s="1"/>
      <c r="S9" s="10"/>
      <c r="T9" s="1"/>
      <c r="U9" s="1"/>
      <c r="V9" s="1"/>
      <c r="W9" s="1"/>
      <c r="X9" s="19"/>
      <c r="Y9" s="17"/>
      <c r="Z9" s="1"/>
      <c r="AA9" s="16"/>
      <c r="AB9" s="16"/>
      <c r="AC9" s="16"/>
      <c r="AD9" s="10"/>
      <c r="AE9" s="11"/>
      <c r="AF9" s="1"/>
      <c r="AG9" s="12"/>
      <c r="AH9" s="1"/>
      <c r="AI9" s="12"/>
      <c r="AJ9" s="1"/>
      <c r="AK9" s="150"/>
      <c r="AL9" s="151"/>
      <c r="AM9" s="151"/>
      <c r="AN9" s="151"/>
      <c r="AO9" s="152"/>
      <c r="AP9" s="15"/>
      <c r="AQ9" s="16"/>
      <c r="AR9" s="15"/>
      <c r="AS9" s="16"/>
    </row>
    <row r="10" spans="1:46">
      <c r="A10" s="97" t="s">
        <v>12</v>
      </c>
      <c r="B10" s="103">
        <v>41039</v>
      </c>
      <c r="C10" s="99" t="s">
        <v>15</v>
      </c>
      <c r="D10" s="108" t="s">
        <v>14</v>
      </c>
      <c r="E10" s="108" t="str">
        <f>F6</f>
        <v>DeWitt</v>
      </c>
      <c r="F10" s="108"/>
      <c r="G10" s="108" t="str">
        <f>D6</f>
        <v>Ionia</v>
      </c>
      <c r="H10" s="101" t="s">
        <v>14</v>
      </c>
      <c r="I10" s="101" t="str">
        <f>N6</f>
        <v>Owosso</v>
      </c>
      <c r="J10" s="108" t="s">
        <v>14</v>
      </c>
      <c r="K10" s="108" t="str">
        <f>L6</f>
        <v>Fowlerville</v>
      </c>
      <c r="L10" s="108"/>
      <c r="M10" s="108" t="str">
        <f>+J6</f>
        <v>Haslett</v>
      </c>
      <c r="N10" s="101"/>
      <c r="O10" s="101" t="str">
        <f>H6</f>
        <v>St. Johns</v>
      </c>
      <c r="Q10" s="1"/>
      <c r="R10" s="1"/>
      <c r="S10" s="10"/>
      <c r="T10" s="1"/>
      <c r="U10" s="1"/>
      <c r="V10" s="1"/>
      <c r="W10" s="1"/>
      <c r="X10" s="19"/>
      <c r="Y10" s="17"/>
      <c r="Z10" s="1"/>
      <c r="AA10" s="16"/>
      <c r="AB10" s="1"/>
      <c r="AC10" s="16"/>
      <c r="AD10" s="13"/>
      <c r="AE10" s="2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5"/>
      <c r="AQ10" s="16"/>
      <c r="AR10" s="15"/>
      <c r="AS10" s="16"/>
    </row>
    <row r="11" spans="1:46" ht="15.75" thickBot="1">
      <c r="A11" s="97" t="s">
        <v>17</v>
      </c>
      <c r="B11" s="103">
        <v>41043</v>
      </c>
      <c r="C11" s="99" t="s">
        <v>13</v>
      </c>
      <c r="D11" s="101" t="s">
        <v>14</v>
      </c>
      <c r="E11" s="101" t="str">
        <f>N6</f>
        <v>Owosso</v>
      </c>
      <c r="F11" s="101" t="s">
        <v>14</v>
      </c>
      <c r="G11" s="101" t="str">
        <f>L6</f>
        <v>Fowlerville</v>
      </c>
      <c r="H11" s="101" t="s">
        <v>14</v>
      </c>
      <c r="I11" s="101" t="str">
        <f>J6</f>
        <v>Haslett</v>
      </c>
      <c r="J11" s="101" t="s">
        <v>18</v>
      </c>
      <c r="K11" s="101" t="str">
        <f>H6</f>
        <v>St. Johns</v>
      </c>
      <c r="L11" s="101"/>
      <c r="M11" s="101" t="str">
        <f>F6</f>
        <v>DeWitt</v>
      </c>
      <c r="N11" s="101"/>
      <c r="O11" s="101" t="str">
        <f>D6</f>
        <v>Ionia</v>
      </c>
      <c r="Q11" s="16"/>
      <c r="R11" s="22"/>
      <c r="S11" s="19"/>
      <c r="T11" s="17"/>
      <c r="U11" s="17"/>
      <c r="V11" s="1"/>
      <c r="W11" s="1"/>
      <c r="X11" s="19"/>
      <c r="Y11" s="17"/>
      <c r="Z11" s="1"/>
      <c r="AA11" s="23"/>
      <c r="AB11" s="24"/>
      <c r="AC11" s="25"/>
      <c r="AD11" s="26"/>
      <c r="AE11" s="25"/>
      <c r="AF11" s="26"/>
      <c r="AG11" s="25"/>
      <c r="AH11" s="26"/>
      <c r="AI11" s="25"/>
      <c r="AJ11" s="26"/>
      <c r="AK11" s="25"/>
      <c r="AL11" s="26"/>
      <c r="AM11" s="25"/>
      <c r="AN11" s="26"/>
      <c r="AO11" s="25"/>
      <c r="AP11" s="15"/>
      <c r="AQ11" s="16"/>
      <c r="AR11" s="15"/>
      <c r="AS11" s="16"/>
    </row>
    <row r="12" spans="1:46">
      <c r="A12" s="104" t="s">
        <v>32</v>
      </c>
      <c r="B12" s="98">
        <v>41046</v>
      </c>
      <c r="C12" s="64" t="s">
        <v>27</v>
      </c>
      <c r="D12" s="8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Q12" s="27"/>
      <c r="R12" s="22"/>
      <c r="S12" s="17"/>
      <c r="T12" s="16"/>
      <c r="U12" s="16"/>
      <c r="V12" s="1"/>
      <c r="W12" s="1"/>
      <c r="X12" s="17"/>
      <c r="Y12" s="19"/>
      <c r="Z12" s="1"/>
      <c r="AP12" s="15"/>
      <c r="AQ12" s="16"/>
      <c r="AR12" s="15"/>
      <c r="AS12" s="16"/>
    </row>
    <row r="13" spans="1:46">
      <c r="A13" s="97" t="s">
        <v>16</v>
      </c>
      <c r="B13" s="98">
        <v>41050</v>
      </c>
      <c r="C13" s="99" t="s">
        <v>13</v>
      </c>
      <c r="D13" s="87"/>
      <c r="E13" s="101" t="str">
        <f>H6</f>
        <v>St. Johns</v>
      </c>
      <c r="F13" s="101"/>
      <c r="G13" s="101" t="str">
        <f>J6</f>
        <v>Haslett</v>
      </c>
      <c r="H13" s="101" t="s">
        <v>14</v>
      </c>
      <c r="I13" s="101" t="str">
        <f>D6</f>
        <v>Ionia</v>
      </c>
      <c r="J13" s="101" t="s">
        <v>14</v>
      </c>
      <c r="K13" s="101" t="str">
        <f>F6</f>
        <v>DeWitt</v>
      </c>
      <c r="L13" s="101" t="s">
        <v>14</v>
      </c>
      <c r="M13" s="101" t="str">
        <f>N6</f>
        <v>Owosso</v>
      </c>
      <c r="N13" s="101"/>
      <c r="O13" s="101" t="str">
        <f>L6</f>
        <v>Fowlerville</v>
      </c>
      <c r="Q13" s="27"/>
      <c r="R13" s="22"/>
      <c r="S13" s="17"/>
      <c r="T13" s="16"/>
      <c r="U13" s="16"/>
      <c r="V13" s="10"/>
      <c r="W13" s="16"/>
      <c r="X13" s="17"/>
      <c r="Y13" s="17"/>
      <c r="Z13" s="1"/>
      <c r="AP13" s="15"/>
      <c r="AQ13" s="16"/>
      <c r="AR13" s="15"/>
      <c r="AS13" s="16"/>
    </row>
    <row r="14" spans="1:46">
      <c r="A14" s="104" t="s">
        <v>20</v>
      </c>
      <c r="B14" s="123">
        <v>41053</v>
      </c>
      <c r="C14" s="110" t="s">
        <v>19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Q14" s="16"/>
      <c r="R14" s="22"/>
      <c r="S14" s="17"/>
      <c r="T14" s="16"/>
      <c r="U14" s="16"/>
      <c r="V14" s="10"/>
      <c r="W14" s="16"/>
      <c r="X14" s="19"/>
      <c r="Y14" s="17"/>
      <c r="Z14" s="1"/>
      <c r="AP14" s="15"/>
      <c r="AQ14" s="16"/>
      <c r="AR14" s="15"/>
      <c r="AS14" s="16"/>
    </row>
    <row r="15" spans="1:46">
      <c r="A15" s="104" t="s">
        <v>21</v>
      </c>
      <c r="B15" s="124" t="s">
        <v>33</v>
      </c>
      <c r="C15" s="112" t="s">
        <v>22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Q15" s="16"/>
      <c r="R15" s="28"/>
      <c r="S15" s="17"/>
      <c r="T15" s="16"/>
      <c r="U15" s="16"/>
      <c r="V15" s="10"/>
      <c r="W15" s="1"/>
      <c r="X15" s="10"/>
      <c r="Y15" s="1"/>
      <c r="Z15" s="1"/>
      <c r="AP15" s="15"/>
      <c r="AQ15" s="16"/>
      <c r="AR15" s="15"/>
      <c r="AS15" s="16"/>
    </row>
    <row r="16" spans="1:46">
      <c r="A16" s="104" t="s">
        <v>23</v>
      </c>
      <c r="B16" s="123">
        <v>41069</v>
      </c>
      <c r="C16" s="112" t="s">
        <v>24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"/>
      <c r="R16" s="31"/>
      <c r="S16" s="10"/>
      <c r="T16" s="1"/>
      <c r="U16" s="1"/>
      <c r="V16" s="10"/>
      <c r="W16" s="1"/>
      <c r="X16" s="10"/>
      <c r="Y16" s="1"/>
      <c r="Z16" s="1"/>
      <c r="AP16" s="15"/>
      <c r="AQ16" s="16"/>
      <c r="AR16" s="15"/>
      <c r="AS16" s="16"/>
      <c r="AT16" s="1"/>
    </row>
    <row r="17" spans="1:46">
      <c r="A17" s="104" t="s">
        <v>25</v>
      </c>
      <c r="B17" s="125" t="s">
        <v>34</v>
      </c>
      <c r="C17" s="104" t="s">
        <v>26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Q17" s="1"/>
      <c r="R17" s="1"/>
      <c r="S17" s="1"/>
      <c r="T17" s="1"/>
      <c r="U17" s="1"/>
      <c r="V17" s="1"/>
      <c r="W17" s="1"/>
      <c r="X17" s="1"/>
      <c r="Y17" s="1"/>
      <c r="Z17" s="1"/>
      <c r="AP17" s="16"/>
      <c r="AQ17" s="16"/>
      <c r="AR17" s="15"/>
      <c r="AS17" s="16"/>
      <c r="AT17" s="1"/>
    </row>
    <row r="18" spans="1:46">
      <c r="A18" s="16"/>
      <c r="B18" s="16"/>
      <c r="C18" s="1"/>
      <c r="Q18" s="1"/>
      <c r="R18" s="2"/>
      <c r="S18" s="34"/>
      <c r="T18" s="1"/>
      <c r="U18" s="1"/>
      <c r="V18" s="35"/>
      <c r="W18" s="2"/>
      <c r="X18" s="36"/>
      <c r="Y18" s="1"/>
      <c r="Z18" s="1"/>
      <c r="AP18" s="16"/>
      <c r="AQ18" s="16"/>
      <c r="AR18" s="15"/>
      <c r="AS18" s="16"/>
      <c r="AT18" s="1"/>
    </row>
    <row r="20" spans="1:46" ht="18">
      <c r="A20" s="59" t="s">
        <v>48</v>
      </c>
      <c r="B20" s="52"/>
      <c r="C20" s="52"/>
      <c r="D20" s="13"/>
      <c r="E20" s="21"/>
      <c r="F20" s="13"/>
      <c r="G20" s="21"/>
      <c r="H20" s="13"/>
      <c r="I20" s="21"/>
      <c r="J20" s="13"/>
      <c r="K20" s="21"/>
      <c r="L20" s="13"/>
      <c r="M20" s="21"/>
      <c r="N20" s="13"/>
      <c r="O20" s="21"/>
      <c r="Q20" s="35"/>
      <c r="R20" s="2"/>
      <c r="S20" s="37"/>
      <c r="T20" s="1"/>
      <c r="U20" s="1"/>
      <c r="V20" s="38"/>
      <c r="W20" s="2"/>
      <c r="X20" s="39"/>
      <c r="Y20" s="1"/>
      <c r="Z20" s="1"/>
      <c r="AP20" s="15"/>
      <c r="AQ20" s="16"/>
      <c r="AR20" s="15"/>
      <c r="AS20" s="16"/>
      <c r="AT20" s="16"/>
    </row>
    <row r="21" spans="1:46" ht="15.75" thickBot="1">
      <c r="A21" s="90" t="s">
        <v>8</v>
      </c>
      <c r="B21" s="91">
        <v>40424</v>
      </c>
      <c r="C21" s="92" t="s">
        <v>46</v>
      </c>
      <c r="D21" s="93"/>
      <c r="E21" s="93"/>
      <c r="F21" s="94"/>
      <c r="G21" s="92" t="s">
        <v>47</v>
      </c>
      <c r="H21" s="93"/>
      <c r="I21" s="93"/>
      <c r="J21" s="93"/>
      <c r="K21" s="93"/>
      <c r="L21" s="93"/>
      <c r="M21" s="93"/>
      <c r="N21" s="93"/>
      <c r="O21" s="94"/>
      <c r="P21" s="69"/>
      <c r="Q21" s="68"/>
      <c r="R21" s="69"/>
      <c r="S21" s="37"/>
      <c r="T21" s="1"/>
      <c r="U21" s="1"/>
      <c r="V21" s="38"/>
      <c r="W21" s="2"/>
      <c r="X21" s="39"/>
      <c r="Y21" s="1"/>
      <c r="Z21" s="1"/>
      <c r="AP21" s="16"/>
      <c r="AQ21" s="16"/>
      <c r="AR21" s="15"/>
      <c r="AS21" s="16"/>
      <c r="AT21" s="16"/>
    </row>
    <row r="22" spans="1:46">
      <c r="A22" s="95" t="s">
        <v>29</v>
      </c>
      <c r="B22" s="96" t="s">
        <v>9</v>
      </c>
      <c r="C22" s="96" t="s">
        <v>30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Q22" s="35"/>
      <c r="R22" s="2"/>
      <c r="S22" s="37"/>
      <c r="T22" s="1"/>
      <c r="U22" s="1"/>
      <c r="V22" s="38"/>
      <c r="W22" s="2"/>
      <c r="X22" s="39"/>
      <c r="Y22" s="1"/>
      <c r="Z22" s="1"/>
      <c r="AP22" s="15"/>
      <c r="AQ22" s="16"/>
      <c r="AR22" s="15"/>
      <c r="AS22" s="16"/>
      <c r="AT22" s="16"/>
    </row>
    <row r="23" spans="1:46">
      <c r="A23" s="153" t="s">
        <v>31</v>
      </c>
      <c r="B23" s="154"/>
      <c r="C23" s="155"/>
      <c r="D23" s="156" t="s">
        <v>0</v>
      </c>
      <c r="E23" s="157"/>
      <c r="F23" s="156" t="s">
        <v>1</v>
      </c>
      <c r="G23" s="157"/>
      <c r="H23" s="166" t="s">
        <v>40</v>
      </c>
      <c r="I23" s="166"/>
      <c r="J23" s="166" t="s">
        <v>4</v>
      </c>
      <c r="K23" s="166"/>
      <c r="L23" s="159" t="s">
        <v>5</v>
      </c>
      <c r="M23" s="159"/>
      <c r="N23" s="159" t="s">
        <v>39</v>
      </c>
      <c r="O23" s="159"/>
      <c r="Q23" s="1"/>
      <c r="R23" s="1"/>
      <c r="S23" s="1"/>
      <c r="T23" s="1"/>
      <c r="U23" s="1"/>
      <c r="V23" s="1"/>
      <c r="W23" s="1"/>
      <c r="X23" s="1"/>
      <c r="Y23" s="1"/>
      <c r="Z23" s="1"/>
      <c r="AP23" s="15"/>
      <c r="AQ23" s="16"/>
      <c r="AR23" s="15"/>
      <c r="AS23" s="16"/>
      <c r="AT23" s="16"/>
    </row>
    <row r="24" spans="1:46">
      <c r="A24" s="97" t="s">
        <v>10</v>
      </c>
      <c r="B24" s="98">
        <v>41393</v>
      </c>
      <c r="C24" s="99" t="s">
        <v>13</v>
      </c>
      <c r="D24" s="100"/>
      <c r="E24" s="100" t="str">
        <f>J23</f>
        <v>Haslett</v>
      </c>
      <c r="F24" s="100" t="s">
        <v>14</v>
      </c>
      <c r="G24" s="100" t="str">
        <f>N23</f>
        <v>Owosso</v>
      </c>
      <c r="H24" s="100" t="s">
        <v>14</v>
      </c>
      <c r="I24" s="100" t="str">
        <f>L23</f>
        <v>Fowlerville</v>
      </c>
      <c r="J24" s="100" t="s">
        <v>14</v>
      </c>
      <c r="K24" s="100" t="str">
        <f>D23</f>
        <v>Ionia</v>
      </c>
      <c r="L24" s="100"/>
      <c r="M24" s="100" t="str">
        <f>H23</f>
        <v>St. Johns</v>
      </c>
      <c r="N24" s="100"/>
      <c r="O24" s="101" t="str">
        <f>F23</f>
        <v>DeWitt</v>
      </c>
      <c r="Q24" s="10"/>
      <c r="R24" s="2"/>
      <c r="S24" s="39"/>
      <c r="T24" s="1"/>
      <c r="U24" s="1"/>
      <c r="V24" s="38"/>
      <c r="W24" s="2"/>
      <c r="X24" s="39"/>
      <c r="Y24" s="1"/>
      <c r="Z24" s="1"/>
      <c r="AP24" s="15"/>
      <c r="AQ24" s="16"/>
      <c r="AR24" s="15"/>
      <c r="AS24" s="1"/>
      <c r="AT24" s="1"/>
    </row>
    <row r="25" spans="1:46">
      <c r="A25" s="87" t="s">
        <v>32</v>
      </c>
      <c r="B25" s="98">
        <v>41396</v>
      </c>
      <c r="C25" s="106" t="s">
        <v>27</v>
      </c>
      <c r="D25" s="107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Q25" s="1"/>
      <c r="R25" s="2"/>
      <c r="S25" s="34"/>
      <c r="T25" s="1"/>
      <c r="U25" s="1"/>
      <c r="V25" s="38"/>
      <c r="W25" s="2"/>
      <c r="X25" s="34"/>
      <c r="Y25" s="1"/>
      <c r="Z25" s="1"/>
      <c r="AP25" s="15"/>
      <c r="AQ25" s="16"/>
      <c r="AR25" s="15"/>
      <c r="AS25" s="1"/>
      <c r="AT25" s="1"/>
    </row>
    <row r="26" spans="1:46">
      <c r="A26" s="97" t="s">
        <v>11</v>
      </c>
      <c r="B26" s="103">
        <v>41400</v>
      </c>
      <c r="C26" s="97" t="s">
        <v>13</v>
      </c>
      <c r="D26" s="100" t="s">
        <v>14</v>
      </c>
      <c r="E26" s="100" t="str">
        <f>L23</f>
        <v>Fowlerville</v>
      </c>
      <c r="F26" s="100"/>
      <c r="G26" s="100" t="str">
        <f>H23</f>
        <v>St. Johns</v>
      </c>
      <c r="H26" s="100" t="s">
        <v>14</v>
      </c>
      <c r="I26" s="100" t="str">
        <f>F23</f>
        <v>DeWitt</v>
      </c>
      <c r="J26" s="100" t="s">
        <v>14</v>
      </c>
      <c r="K26" s="100" t="str">
        <f>N23</f>
        <v>Owosso</v>
      </c>
      <c r="L26" s="100"/>
      <c r="M26" s="100" t="str">
        <f>D23</f>
        <v>Ionia</v>
      </c>
      <c r="N26" s="100"/>
      <c r="O26" s="100" t="str">
        <f>J23</f>
        <v>Haslett</v>
      </c>
      <c r="Q26" s="35"/>
      <c r="R26" s="2"/>
      <c r="S26" s="37"/>
      <c r="T26" s="1"/>
      <c r="U26" s="1"/>
      <c r="V26" s="38"/>
      <c r="W26" s="2"/>
      <c r="X26" s="39"/>
      <c r="Y26" s="1"/>
      <c r="Z26" s="1"/>
      <c r="AP26" s="15"/>
      <c r="AQ26" s="16"/>
      <c r="AR26" s="15"/>
      <c r="AS26" s="1"/>
      <c r="AT26" s="1"/>
    </row>
    <row r="27" spans="1:46">
      <c r="A27" s="97" t="s">
        <v>12</v>
      </c>
      <c r="B27" s="103">
        <v>41403</v>
      </c>
      <c r="C27" s="99" t="s">
        <v>15</v>
      </c>
      <c r="D27" s="100" t="s">
        <v>18</v>
      </c>
      <c r="E27" s="100" t="str">
        <f>F23</f>
        <v>DeWitt</v>
      </c>
      <c r="F27" s="100" t="s">
        <v>14</v>
      </c>
      <c r="G27" s="100" t="str">
        <f>D23</f>
        <v>Ionia</v>
      </c>
      <c r="H27" s="100"/>
      <c r="I27" s="100" t="str">
        <f>N23</f>
        <v>Owosso</v>
      </c>
      <c r="J27" s="100"/>
      <c r="K27" s="100" t="str">
        <f>L23</f>
        <v>Fowlerville</v>
      </c>
      <c r="L27" s="100" t="s">
        <v>14</v>
      </c>
      <c r="M27" s="100" t="str">
        <f>+J23</f>
        <v>Haslett</v>
      </c>
      <c r="N27" s="100" t="s">
        <v>14</v>
      </c>
      <c r="O27" s="101" t="str">
        <f>H23</f>
        <v>St. Johns</v>
      </c>
      <c r="Q27" s="35"/>
      <c r="R27" s="2"/>
      <c r="S27" s="37"/>
      <c r="T27" s="1"/>
      <c r="U27" s="1"/>
      <c r="V27" s="38"/>
      <c r="W27" s="2"/>
      <c r="X27" s="39"/>
      <c r="Y27" s="1"/>
      <c r="Z27" s="1"/>
      <c r="AP27" s="15"/>
      <c r="AQ27" s="16"/>
      <c r="AR27" s="15"/>
      <c r="AS27" s="1"/>
      <c r="AT27" s="1"/>
    </row>
    <row r="28" spans="1:46">
      <c r="A28" s="97" t="s">
        <v>17</v>
      </c>
      <c r="B28" s="103">
        <v>41407</v>
      </c>
      <c r="C28" s="99" t="s">
        <v>13</v>
      </c>
      <c r="D28" s="100" t="s">
        <v>18</v>
      </c>
      <c r="E28" s="100" t="str">
        <f>N23</f>
        <v>Owosso</v>
      </c>
      <c r="F28" s="100"/>
      <c r="G28" s="100" t="str">
        <f>L23</f>
        <v>Fowlerville</v>
      </c>
      <c r="H28" s="100"/>
      <c r="I28" s="100" t="str">
        <f>J23</f>
        <v>Haslett</v>
      </c>
      <c r="J28" s="100" t="s">
        <v>14</v>
      </c>
      <c r="K28" s="100" t="str">
        <f>H23</f>
        <v>St. Johns</v>
      </c>
      <c r="L28" s="100" t="s">
        <v>14</v>
      </c>
      <c r="M28" s="100" t="str">
        <f>F23</f>
        <v>DeWitt</v>
      </c>
      <c r="N28" s="100" t="s">
        <v>14</v>
      </c>
      <c r="O28" s="101" t="str">
        <f>D23</f>
        <v>Ionia</v>
      </c>
      <c r="Q28" s="35"/>
      <c r="R28" s="2"/>
      <c r="S28" s="37"/>
      <c r="T28" s="1"/>
      <c r="U28" s="1"/>
      <c r="V28" s="38"/>
      <c r="W28" s="2"/>
      <c r="X28" s="39"/>
      <c r="Y28" s="1"/>
      <c r="Z28" s="1"/>
      <c r="AP28" s="15"/>
      <c r="AQ28" s="16"/>
      <c r="AR28" s="15"/>
      <c r="AS28" s="1"/>
      <c r="AT28" s="1"/>
    </row>
    <row r="29" spans="1:46">
      <c r="A29" s="104" t="s">
        <v>32</v>
      </c>
      <c r="B29" s="98">
        <v>41410</v>
      </c>
      <c r="C29" s="106" t="s">
        <v>27</v>
      </c>
      <c r="D29" s="107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8"/>
      <c r="Q29" s="1"/>
      <c r="R29" s="1"/>
      <c r="S29" s="1"/>
      <c r="T29" s="1"/>
      <c r="U29" s="1"/>
      <c r="V29" s="1"/>
      <c r="W29" s="1"/>
      <c r="X29" s="1"/>
      <c r="Y29" s="1"/>
      <c r="Z29" s="1"/>
      <c r="AP29" s="15"/>
      <c r="AQ29" s="16"/>
      <c r="AR29" s="15"/>
      <c r="AS29" s="1"/>
      <c r="AT29" s="1"/>
    </row>
    <row r="30" spans="1:46">
      <c r="A30" s="97" t="s">
        <v>16</v>
      </c>
      <c r="B30" s="98">
        <v>41414</v>
      </c>
      <c r="C30" s="99" t="s">
        <v>13</v>
      </c>
      <c r="D30" s="100" t="s">
        <v>14</v>
      </c>
      <c r="E30" s="100" t="str">
        <f>H23</f>
        <v>St. Johns</v>
      </c>
      <c r="F30" s="100" t="s">
        <v>14</v>
      </c>
      <c r="G30" s="100" t="str">
        <f>J23</f>
        <v>Haslett</v>
      </c>
      <c r="H30" s="100"/>
      <c r="I30" s="100" t="str">
        <f>D23</f>
        <v>Ionia</v>
      </c>
      <c r="J30" s="100"/>
      <c r="K30" s="100" t="str">
        <f>F23</f>
        <v>DeWitt</v>
      </c>
      <c r="L30" s="100"/>
      <c r="M30" s="100" t="str">
        <f>N23</f>
        <v>Owosso</v>
      </c>
      <c r="N30" s="100" t="s">
        <v>14</v>
      </c>
      <c r="O30" s="101" t="str">
        <f>L23</f>
        <v>Fowlerville</v>
      </c>
      <c r="Q30" s="1"/>
      <c r="R30" s="2"/>
      <c r="S30" s="36"/>
      <c r="T30" s="1"/>
      <c r="U30" s="1"/>
      <c r="V30" s="35"/>
      <c r="W30" s="2"/>
      <c r="X30" s="34"/>
      <c r="Y30" s="1"/>
      <c r="Z30" s="1"/>
      <c r="AP30" s="15"/>
      <c r="AQ30" s="16"/>
      <c r="AR30" s="15"/>
    </row>
    <row r="31" spans="1:46">
      <c r="A31" s="104" t="s">
        <v>20</v>
      </c>
      <c r="B31" s="123">
        <v>41417</v>
      </c>
      <c r="C31" s="110" t="s">
        <v>19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Q31" s="35"/>
      <c r="R31" s="2"/>
      <c r="S31" s="37"/>
      <c r="T31" s="1"/>
      <c r="U31" s="1"/>
      <c r="V31" s="38"/>
      <c r="W31" s="2"/>
      <c r="X31" s="39"/>
      <c r="Y31" s="1"/>
      <c r="Z31" s="1"/>
      <c r="AP31" s="15"/>
      <c r="AQ31" s="16"/>
      <c r="AR31" s="15"/>
    </row>
    <row r="32" spans="1:46">
      <c r="A32" s="104" t="s">
        <v>21</v>
      </c>
      <c r="B32" s="124" t="s">
        <v>37</v>
      </c>
      <c r="C32" s="112" t="s">
        <v>22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Q32" s="35"/>
      <c r="R32" s="2"/>
      <c r="S32" s="37"/>
      <c r="T32" s="1"/>
      <c r="U32" s="1"/>
      <c r="V32" s="38"/>
      <c r="W32" s="2"/>
      <c r="X32" s="39"/>
      <c r="Y32" s="1"/>
      <c r="Z32" s="1"/>
      <c r="AP32" s="15"/>
      <c r="AQ32" s="16"/>
      <c r="AR32" s="15"/>
    </row>
    <row r="33" spans="1:44">
      <c r="A33" s="104" t="s">
        <v>23</v>
      </c>
      <c r="B33" s="123">
        <v>41433</v>
      </c>
      <c r="C33" s="112" t="s">
        <v>24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Q33" s="35"/>
      <c r="R33" s="2"/>
      <c r="S33" s="37"/>
      <c r="T33" s="1"/>
      <c r="U33" s="1"/>
      <c r="V33" s="38"/>
      <c r="W33" s="2"/>
      <c r="X33" s="39"/>
      <c r="Y33" s="1"/>
      <c r="Z33" s="1"/>
      <c r="AP33" s="15"/>
      <c r="AQ33" s="16"/>
      <c r="AR33" s="15"/>
    </row>
    <row r="34" spans="1:44">
      <c r="A34" s="104" t="s">
        <v>25</v>
      </c>
      <c r="B34" s="125" t="s">
        <v>38</v>
      </c>
      <c r="C34" s="104" t="s">
        <v>26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Q34" s="1"/>
      <c r="R34" s="1"/>
      <c r="S34" s="1"/>
      <c r="T34" s="1"/>
      <c r="U34" s="1"/>
      <c r="V34" s="1"/>
      <c r="W34" s="1"/>
      <c r="X34" s="1"/>
      <c r="Y34" s="1"/>
      <c r="Z34" s="1"/>
      <c r="AP34" s="15"/>
      <c r="AQ34" s="16"/>
      <c r="AR34" s="15"/>
    </row>
    <row r="35" spans="1:44">
      <c r="Q35" s="1"/>
      <c r="R35" s="2"/>
      <c r="S35" s="34"/>
      <c r="T35" s="1"/>
      <c r="U35" s="1"/>
      <c r="V35" s="35"/>
      <c r="W35" s="2"/>
      <c r="X35" s="34"/>
      <c r="Y35" s="1"/>
      <c r="Z35" s="1"/>
      <c r="AP35" s="1"/>
      <c r="AQ35" s="16"/>
      <c r="AR35" s="15"/>
    </row>
  </sheetData>
  <mergeCells count="19">
    <mergeCell ref="N23:O23"/>
    <mergeCell ref="A6:C6"/>
    <mergeCell ref="A23:C23"/>
    <mergeCell ref="D23:E23"/>
    <mergeCell ref="F23:G23"/>
    <mergeCell ref="H23:I23"/>
    <mergeCell ref="J23:K23"/>
    <mergeCell ref="L23:M23"/>
    <mergeCell ref="F6:G6"/>
    <mergeCell ref="D6:E6"/>
    <mergeCell ref="A1:O1"/>
    <mergeCell ref="N2:O2"/>
    <mergeCell ref="K3:O3"/>
    <mergeCell ref="AA7:AB7"/>
    <mergeCell ref="AK8:AO9"/>
    <mergeCell ref="H6:I6"/>
    <mergeCell ref="J6:K6"/>
    <mergeCell ref="L6:M6"/>
    <mergeCell ref="N6:O6"/>
  </mergeCells>
  <pageMargins left="0.2" right="0.2" top="0.24" bottom="0.75" header="0.1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32"/>
  <sheetViews>
    <sheetView topLeftCell="A7" workbookViewId="0">
      <selection activeCell="D6" sqref="D6:M7"/>
    </sheetView>
  </sheetViews>
  <sheetFormatPr defaultRowHeight="15"/>
  <cols>
    <col min="2" max="2" width="15.85546875" customWidth="1"/>
    <col min="3" max="3" width="10.28515625" customWidth="1"/>
    <col min="4" max="4" width="3.7109375" customWidth="1"/>
    <col min="5" max="5" width="11.7109375" customWidth="1"/>
    <col min="6" max="6" width="3.85546875" customWidth="1"/>
    <col min="7" max="7" width="13.28515625" customWidth="1"/>
    <col min="8" max="8" width="3.5703125" customWidth="1"/>
    <col min="9" max="9" width="9.42578125" customWidth="1"/>
    <col min="10" max="10" width="4.5703125" customWidth="1"/>
    <col min="11" max="11" width="12.28515625" customWidth="1"/>
    <col min="12" max="12" width="3.85546875" customWidth="1"/>
    <col min="13" max="13" width="12.28515625" customWidth="1"/>
    <col min="14" max="14" width="3.7109375" customWidth="1"/>
    <col min="15" max="15" width="12.85546875" customWidth="1"/>
    <col min="30" max="30" width="3.28515625" customWidth="1"/>
    <col min="32" max="32" width="4" customWidth="1"/>
    <col min="34" max="34" width="4" customWidth="1"/>
    <col min="36" max="36" width="4.140625" customWidth="1"/>
    <col min="38" max="38" width="4" customWidth="1"/>
    <col min="40" max="40" width="4.5703125" customWidth="1"/>
  </cols>
  <sheetData>
    <row r="1" spans="1:46" ht="32.25" thickBot="1">
      <c r="A1" s="137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89"/>
      <c r="R1" s="89"/>
    </row>
    <row r="2" spans="1:46" ht="33.75" thickBot="1">
      <c r="A2" s="61" t="s">
        <v>56</v>
      </c>
      <c r="B2" s="52"/>
      <c r="C2" s="58"/>
      <c r="D2" s="58"/>
      <c r="E2" s="53"/>
      <c r="F2" s="61" t="s">
        <v>36</v>
      </c>
      <c r="G2" s="53"/>
      <c r="H2" s="58"/>
      <c r="I2" s="53"/>
      <c r="J2" s="52"/>
      <c r="K2" s="131" t="s">
        <v>61</v>
      </c>
      <c r="L2" s="132"/>
      <c r="M2" s="132"/>
      <c r="N2" s="140">
        <v>40584</v>
      </c>
      <c r="O2" s="141"/>
      <c r="P2" s="58"/>
      <c r="Q2" s="57"/>
      <c r="R2" s="5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6" ht="16.5" thickBot="1">
      <c r="A3" s="81" t="s">
        <v>8</v>
      </c>
      <c r="B3" s="116">
        <v>40562</v>
      </c>
      <c r="C3" s="82" t="s">
        <v>44</v>
      </c>
      <c r="D3" s="83"/>
      <c r="E3" s="80"/>
      <c r="F3" s="79"/>
      <c r="G3" s="82" t="s">
        <v>45</v>
      </c>
      <c r="H3" s="83"/>
      <c r="I3" s="80"/>
      <c r="J3" s="83"/>
      <c r="K3" s="142" t="s">
        <v>62</v>
      </c>
      <c r="L3" s="143"/>
      <c r="M3" s="143"/>
      <c r="N3" s="143"/>
      <c r="O3" s="144"/>
      <c r="P3" s="78"/>
      <c r="Q3" s="77"/>
      <c r="R3" s="78"/>
      <c r="S3" s="1"/>
      <c r="T3" s="1"/>
      <c r="U3" s="1"/>
      <c r="V3" s="1"/>
      <c r="W3" s="1"/>
      <c r="X3" s="1"/>
      <c r="Y3" s="1"/>
      <c r="Z3" s="1"/>
      <c r="AA3" s="47"/>
      <c r="AB3" s="3"/>
      <c r="AC3" s="1"/>
      <c r="AD3" s="1"/>
      <c r="AE3" s="4"/>
      <c r="AF3" s="1"/>
      <c r="AG3" s="5"/>
      <c r="AH3" s="1"/>
      <c r="AI3" s="5"/>
      <c r="AJ3" s="1"/>
      <c r="AK3" s="6"/>
      <c r="AL3" s="1"/>
      <c r="AM3" s="1"/>
      <c r="AN3" s="1"/>
      <c r="AO3" s="1"/>
      <c r="AP3" s="1"/>
      <c r="AQ3" s="1"/>
      <c r="AR3" s="1"/>
      <c r="AS3" s="1"/>
    </row>
    <row r="4" spans="1:46" ht="18">
      <c r="A4" s="59" t="s">
        <v>28</v>
      </c>
      <c r="B4" s="52"/>
      <c r="C4" s="52"/>
      <c r="D4" s="60"/>
      <c r="E4" s="56"/>
      <c r="F4" s="60"/>
      <c r="G4" s="56"/>
      <c r="H4" s="60"/>
      <c r="I4" s="56"/>
      <c r="J4" s="60"/>
      <c r="K4" s="56"/>
      <c r="L4" s="60"/>
      <c r="M4" s="56"/>
      <c r="N4" s="60"/>
      <c r="O4" s="57"/>
      <c r="P4" s="58"/>
      <c r="Q4" s="57"/>
      <c r="R4" s="58"/>
      <c r="S4" s="1"/>
      <c r="T4" s="1"/>
      <c r="U4" s="1"/>
      <c r="V4" s="1"/>
      <c r="W4" s="1"/>
      <c r="X4" s="1"/>
      <c r="Y4" s="1"/>
      <c r="Z4" s="1"/>
      <c r="AA4" s="48"/>
      <c r="AB4" s="7"/>
      <c r="AC4" s="1"/>
      <c r="AD4" s="1"/>
      <c r="AE4" s="4"/>
      <c r="AF4" s="1"/>
      <c r="AG4" s="5"/>
      <c r="AH4" s="1"/>
      <c r="AI4" s="5"/>
      <c r="AJ4" s="1"/>
      <c r="AK4" s="6"/>
      <c r="AL4" s="1"/>
      <c r="AM4" s="1"/>
      <c r="AN4" s="1"/>
      <c r="AO4" s="1"/>
      <c r="AP4" s="1"/>
      <c r="AQ4" s="1"/>
      <c r="AR4" s="1"/>
      <c r="AS4" s="1"/>
    </row>
    <row r="5" spans="1:46" ht="15.75">
      <c r="A5" s="95" t="s">
        <v>29</v>
      </c>
      <c r="B5" s="96" t="s">
        <v>9</v>
      </c>
      <c r="C5" s="96" t="s">
        <v>30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58"/>
      <c r="Q5" s="57"/>
      <c r="R5" s="58"/>
      <c r="S5" s="1"/>
      <c r="T5" s="1"/>
      <c r="U5" s="1"/>
      <c r="V5" s="1"/>
      <c r="W5" s="1"/>
      <c r="X5" s="1"/>
      <c r="Y5" s="1"/>
      <c r="Z5" s="1"/>
      <c r="AA5" s="48"/>
      <c r="AB5" s="7"/>
      <c r="AC5" s="1"/>
      <c r="AD5" s="1"/>
      <c r="AE5" s="4"/>
      <c r="AF5" s="1"/>
      <c r="AG5" s="5"/>
      <c r="AH5" s="1"/>
      <c r="AI5" s="5"/>
      <c r="AJ5" s="1"/>
      <c r="AK5" s="6"/>
      <c r="AL5" s="1"/>
      <c r="AM5" s="1"/>
      <c r="AN5" s="1"/>
      <c r="AO5" s="1"/>
      <c r="AP5" s="1"/>
      <c r="AQ5" s="1"/>
      <c r="AR5" s="1"/>
      <c r="AS5" s="1"/>
    </row>
    <row r="6" spans="1:46">
      <c r="A6" s="153" t="s">
        <v>59</v>
      </c>
      <c r="B6" s="154"/>
      <c r="C6" s="155"/>
      <c r="D6" s="156" t="s">
        <v>41</v>
      </c>
      <c r="E6" s="157"/>
      <c r="F6" s="156" t="s">
        <v>49</v>
      </c>
      <c r="G6" s="157"/>
      <c r="H6" s="158" t="s">
        <v>43</v>
      </c>
      <c r="I6" s="158"/>
      <c r="J6" s="158" t="s">
        <v>42</v>
      </c>
      <c r="K6" s="158"/>
      <c r="L6" s="159" t="s">
        <v>6</v>
      </c>
      <c r="M6" s="159"/>
      <c r="N6" s="159" t="s">
        <v>3</v>
      </c>
      <c r="O6" s="159"/>
      <c r="Q6" s="1"/>
      <c r="R6" s="1"/>
      <c r="S6" s="1"/>
      <c r="T6" s="1"/>
      <c r="U6" s="1"/>
      <c r="V6" s="1"/>
      <c r="W6" s="1"/>
      <c r="X6" s="1"/>
      <c r="Y6" s="1"/>
      <c r="Z6" s="1"/>
      <c r="AA6" s="9"/>
      <c r="AB6" s="8"/>
      <c r="AC6" s="1"/>
      <c r="AD6" s="10"/>
      <c r="AE6" s="11"/>
      <c r="AF6" s="1"/>
      <c r="AG6" s="12"/>
      <c r="AH6" s="1"/>
      <c r="AI6" s="29"/>
      <c r="AJ6" s="1"/>
      <c r="AK6" s="51"/>
      <c r="AL6" s="13"/>
      <c r="AM6" s="49"/>
      <c r="AN6" s="13"/>
      <c r="AO6" s="50"/>
      <c r="AP6" s="1"/>
      <c r="AQ6" s="1"/>
      <c r="AR6" s="1"/>
      <c r="AS6" s="1"/>
    </row>
    <row r="7" spans="1:46" ht="15.75" thickBot="1">
      <c r="A7" s="126"/>
      <c r="D7" s="127"/>
      <c r="E7" s="128"/>
      <c r="F7" s="127"/>
      <c r="G7" s="128"/>
      <c r="H7" s="129"/>
      <c r="I7" s="129"/>
      <c r="J7" s="129"/>
      <c r="K7" s="129"/>
      <c r="L7" s="130"/>
      <c r="M7" s="130"/>
      <c r="N7" s="130"/>
      <c r="O7" s="130"/>
      <c r="Q7" s="1"/>
      <c r="R7" s="1"/>
      <c r="S7" s="1"/>
      <c r="T7" s="1"/>
      <c r="U7" s="1"/>
      <c r="V7" s="1"/>
      <c r="W7" s="1"/>
      <c r="X7" s="1"/>
      <c r="Y7" s="1"/>
      <c r="Z7" s="1"/>
      <c r="AA7" s="9"/>
      <c r="AB7" s="8"/>
      <c r="AC7" s="1"/>
      <c r="AD7" s="10"/>
      <c r="AE7" s="11"/>
      <c r="AF7" s="1"/>
      <c r="AG7" s="12"/>
      <c r="AH7" s="1"/>
      <c r="AI7" s="29"/>
      <c r="AJ7" s="1"/>
      <c r="AK7" s="51"/>
      <c r="AL7" s="13"/>
      <c r="AM7" s="49"/>
      <c r="AN7" s="13"/>
      <c r="AO7" s="50"/>
      <c r="AP7" s="1"/>
      <c r="AQ7" s="1"/>
      <c r="AR7" s="1"/>
      <c r="AS7" s="1"/>
    </row>
    <row r="8" spans="1:46" ht="15.75" thickBot="1">
      <c r="A8" s="97" t="s">
        <v>10</v>
      </c>
      <c r="B8" s="98">
        <v>41022</v>
      </c>
      <c r="C8" s="99" t="s">
        <v>13</v>
      </c>
      <c r="D8" s="101" t="s">
        <v>14</v>
      </c>
      <c r="E8" s="101" t="str">
        <f>J6</f>
        <v xml:space="preserve">Portland </v>
      </c>
      <c r="F8" s="101"/>
      <c r="G8" s="101" t="str">
        <f>N6</f>
        <v>Corunna</v>
      </c>
      <c r="H8" s="86"/>
      <c r="I8" s="101" t="str">
        <f>L6</f>
        <v>Perry</v>
      </c>
      <c r="J8" s="101"/>
      <c r="K8" s="101" t="str">
        <f>D6</f>
        <v xml:space="preserve">Williamston </v>
      </c>
      <c r="L8" s="101" t="s">
        <v>14</v>
      </c>
      <c r="M8" s="101" t="str">
        <f>H6</f>
        <v>Lan. Catholic</v>
      </c>
      <c r="N8" s="101" t="s">
        <v>14</v>
      </c>
      <c r="O8" s="101" t="str">
        <f>F6</f>
        <v xml:space="preserve">Lakewood </v>
      </c>
      <c r="Q8" s="1"/>
      <c r="R8" s="16"/>
      <c r="S8" s="10"/>
      <c r="T8" s="1"/>
      <c r="U8" s="1"/>
      <c r="V8" s="1"/>
      <c r="W8" s="1"/>
      <c r="X8" s="17"/>
      <c r="Y8" s="17"/>
      <c r="Z8" s="1"/>
      <c r="AA8" s="145"/>
      <c r="AB8" s="146"/>
      <c r="AC8" s="18"/>
      <c r="AD8" s="10"/>
      <c r="AE8" s="11"/>
      <c r="AF8" s="1"/>
      <c r="AG8" s="12"/>
      <c r="AH8" s="1"/>
      <c r="AI8" s="29"/>
      <c r="AJ8" s="1"/>
      <c r="AK8" s="51"/>
      <c r="AL8" s="13"/>
      <c r="AM8" s="49"/>
      <c r="AN8" s="13"/>
      <c r="AO8" s="50"/>
      <c r="AP8" s="15"/>
      <c r="AQ8" s="16"/>
      <c r="AR8" s="15"/>
      <c r="AS8" s="16"/>
    </row>
    <row r="9" spans="1:46" ht="15.75" customHeight="1" thickBot="1">
      <c r="A9" s="97" t="s">
        <v>11</v>
      </c>
      <c r="B9" s="98">
        <v>41029</v>
      </c>
      <c r="C9" s="99" t="s">
        <v>13</v>
      </c>
      <c r="D9" s="100"/>
      <c r="E9" s="100" t="str">
        <f>L6</f>
        <v>Perry</v>
      </c>
      <c r="F9" s="100" t="s">
        <v>14</v>
      </c>
      <c r="G9" s="100" t="str">
        <f>H6</f>
        <v>Lan. Catholic</v>
      </c>
      <c r="H9" s="100"/>
      <c r="I9" s="100" t="str">
        <f>F6</f>
        <v xml:space="preserve">Lakewood </v>
      </c>
      <c r="J9" s="100"/>
      <c r="K9" s="100" t="str">
        <f>N6</f>
        <v>Corunna</v>
      </c>
      <c r="L9" s="100" t="s">
        <v>14</v>
      </c>
      <c r="M9" s="100" t="str">
        <f>D6</f>
        <v xml:space="preserve">Williamston </v>
      </c>
      <c r="N9" s="100" t="s">
        <v>14</v>
      </c>
      <c r="O9" s="100" t="str">
        <f>J6</f>
        <v xml:space="preserve">Portland </v>
      </c>
      <c r="Q9" s="1"/>
      <c r="R9" s="1"/>
      <c r="S9" s="10"/>
      <c r="T9" s="1"/>
      <c r="U9" s="1"/>
      <c r="V9" s="1"/>
      <c r="W9" s="1"/>
      <c r="X9" s="19"/>
      <c r="Y9" s="17"/>
      <c r="Z9" s="1"/>
      <c r="AA9" s="16"/>
      <c r="AB9" s="16"/>
      <c r="AC9" s="16"/>
      <c r="AD9" s="10"/>
      <c r="AE9" s="11"/>
      <c r="AF9" s="1"/>
      <c r="AG9" s="12"/>
      <c r="AH9" s="1"/>
      <c r="AI9" s="12"/>
      <c r="AJ9" s="1"/>
      <c r="AK9" s="150"/>
      <c r="AL9" s="151"/>
      <c r="AM9" s="151"/>
      <c r="AN9" s="151"/>
      <c r="AO9" s="152"/>
      <c r="AP9" s="15"/>
      <c r="AQ9" s="16"/>
      <c r="AR9" s="15"/>
      <c r="AS9" s="16"/>
    </row>
    <row r="10" spans="1:46">
      <c r="A10" s="97" t="s">
        <v>12</v>
      </c>
      <c r="B10" s="103">
        <v>41036</v>
      </c>
      <c r="C10" s="97" t="s">
        <v>13</v>
      </c>
      <c r="D10" s="108" t="s">
        <v>14</v>
      </c>
      <c r="E10" s="108" t="str">
        <f>F6</f>
        <v xml:space="preserve">Lakewood </v>
      </c>
      <c r="F10" s="108"/>
      <c r="G10" s="108" t="str">
        <f>D6</f>
        <v xml:space="preserve">Williamston </v>
      </c>
      <c r="H10" s="101" t="s">
        <v>14</v>
      </c>
      <c r="I10" s="101" t="str">
        <f>N6</f>
        <v>Corunna</v>
      </c>
      <c r="J10" s="108" t="s">
        <v>14</v>
      </c>
      <c r="K10" s="108" t="str">
        <f>L6</f>
        <v>Perry</v>
      </c>
      <c r="L10" s="108"/>
      <c r="M10" s="108" t="str">
        <f>+J6</f>
        <v xml:space="preserve">Portland </v>
      </c>
      <c r="N10" s="101"/>
      <c r="O10" s="101" t="str">
        <f>H6</f>
        <v>Lan. Catholic</v>
      </c>
      <c r="Q10" s="1"/>
      <c r="R10" s="1"/>
      <c r="S10" s="10"/>
      <c r="T10" s="1"/>
      <c r="U10" s="1"/>
      <c r="V10" s="1"/>
      <c r="W10" s="1"/>
      <c r="X10" s="19"/>
      <c r="Y10" s="17"/>
      <c r="Z10" s="1"/>
      <c r="AA10" s="16"/>
      <c r="AB10" s="1"/>
      <c r="AC10" s="16"/>
      <c r="AD10" s="13"/>
      <c r="AE10" s="2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5"/>
      <c r="AQ10" s="16"/>
      <c r="AR10" s="15"/>
      <c r="AS10" s="16"/>
    </row>
    <row r="11" spans="1:46" ht="15.75" thickBot="1">
      <c r="A11" s="97" t="s">
        <v>17</v>
      </c>
      <c r="B11" s="103">
        <v>41043</v>
      </c>
      <c r="C11" s="99" t="s">
        <v>13</v>
      </c>
      <c r="D11" s="101" t="s">
        <v>14</v>
      </c>
      <c r="E11" s="101" t="str">
        <f>N6</f>
        <v>Corunna</v>
      </c>
      <c r="F11" s="101" t="s">
        <v>14</v>
      </c>
      <c r="G11" s="101" t="str">
        <f>L6</f>
        <v>Perry</v>
      </c>
      <c r="H11" s="101" t="s">
        <v>14</v>
      </c>
      <c r="I11" s="101" t="str">
        <f>J6</f>
        <v xml:space="preserve">Portland </v>
      </c>
      <c r="J11" s="101" t="s">
        <v>18</v>
      </c>
      <c r="K11" s="101" t="str">
        <f>H6</f>
        <v>Lan. Catholic</v>
      </c>
      <c r="L11" s="101"/>
      <c r="M11" s="101" t="str">
        <f>F6</f>
        <v xml:space="preserve">Lakewood </v>
      </c>
      <c r="N11" s="101"/>
      <c r="O11" s="101" t="str">
        <f>D6</f>
        <v xml:space="preserve">Williamston </v>
      </c>
      <c r="Q11" s="16"/>
      <c r="R11" s="22"/>
      <c r="S11" s="19"/>
      <c r="T11" s="17"/>
      <c r="U11" s="17"/>
      <c r="V11" s="1"/>
      <c r="W11" s="1"/>
      <c r="X11" s="19"/>
      <c r="Y11" s="17"/>
      <c r="Z11" s="1"/>
      <c r="AA11" s="23"/>
      <c r="AB11" s="24"/>
      <c r="AC11" s="25"/>
      <c r="AD11" s="26"/>
      <c r="AE11" s="25"/>
      <c r="AF11" s="26"/>
      <c r="AG11" s="25"/>
      <c r="AH11" s="26"/>
      <c r="AI11" s="25"/>
      <c r="AJ11" s="26"/>
      <c r="AK11" s="25"/>
      <c r="AL11" s="26"/>
      <c r="AM11" s="25"/>
      <c r="AN11" s="26"/>
      <c r="AO11" s="25"/>
      <c r="AP11" s="15"/>
      <c r="AQ11" s="16"/>
      <c r="AR11" s="15"/>
      <c r="AS11" s="16"/>
    </row>
    <row r="12" spans="1:46">
      <c r="A12" s="97" t="s">
        <v>16</v>
      </c>
      <c r="B12" s="98">
        <v>41050</v>
      </c>
      <c r="C12" s="99" t="s">
        <v>13</v>
      </c>
      <c r="D12" s="87"/>
      <c r="E12" s="101" t="str">
        <f>H6</f>
        <v>Lan. Catholic</v>
      </c>
      <c r="F12" s="101"/>
      <c r="G12" s="101" t="str">
        <f>J6</f>
        <v xml:space="preserve">Portland </v>
      </c>
      <c r="H12" s="101" t="s">
        <v>14</v>
      </c>
      <c r="I12" s="101" t="str">
        <f>D6</f>
        <v xml:space="preserve">Williamston </v>
      </c>
      <c r="J12" s="101" t="s">
        <v>14</v>
      </c>
      <c r="K12" s="101" t="str">
        <f>F6</f>
        <v xml:space="preserve">Lakewood </v>
      </c>
      <c r="L12" s="101" t="s">
        <v>14</v>
      </c>
      <c r="M12" s="101" t="str">
        <f>N6</f>
        <v>Corunna</v>
      </c>
      <c r="N12" s="101"/>
      <c r="O12" s="101" t="str">
        <f>L6</f>
        <v>Perry</v>
      </c>
      <c r="Q12" s="27"/>
      <c r="R12" s="22"/>
      <c r="S12" s="17"/>
      <c r="T12" s="16"/>
      <c r="U12" s="16"/>
      <c r="V12" s="10"/>
      <c r="W12" s="16"/>
      <c r="X12" s="17"/>
      <c r="Y12" s="17"/>
      <c r="Z12" s="1"/>
      <c r="AP12" s="15"/>
      <c r="AQ12" s="16"/>
      <c r="AR12" s="15"/>
      <c r="AS12" s="16"/>
    </row>
    <row r="13" spans="1:46">
      <c r="A13" s="104" t="s">
        <v>20</v>
      </c>
      <c r="B13" s="123">
        <v>41053</v>
      </c>
      <c r="C13" s="110" t="s">
        <v>19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Q13" s="16"/>
      <c r="R13" s="22"/>
      <c r="S13" s="17"/>
      <c r="T13" s="16"/>
      <c r="U13" s="16"/>
      <c r="V13" s="10"/>
      <c r="W13" s="16"/>
      <c r="X13" s="19"/>
      <c r="Y13" s="17"/>
      <c r="Z13" s="1"/>
      <c r="AP13" s="15"/>
      <c r="AQ13" s="16"/>
      <c r="AR13" s="15"/>
      <c r="AS13" s="16"/>
    </row>
    <row r="14" spans="1:46">
      <c r="A14" s="104" t="s">
        <v>21</v>
      </c>
      <c r="B14" s="124" t="s">
        <v>33</v>
      </c>
      <c r="C14" s="112" t="s">
        <v>22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Q14" s="16"/>
      <c r="R14" s="28"/>
      <c r="S14" s="17"/>
      <c r="T14" s="16"/>
      <c r="U14" s="16"/>
      <c r="V14" s="10"/>
      <c r="W14" s="1"/>
      <c r="X14" s="10"/>
      <c r="Y14" s="1"/>
      <c r="Z14" s="1"/>
      <c r="AP14" s="15"/>
      <c r="AQ14" s="16"/>
      <c r="AR14" s="15"/>
      <c r="AS14" s="16"/>
    </row>
    <row r="15" spans="1:46">
      <c r="A15" s="104" t="s">
        <v>23</v>
      </c>
      <c r="B15" s="123">
        <v>41069</v>
      </c>
      <c r="C15" s="112" t="s">
        <v>24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"/>
      <c r="R15" s="31"/>
      <c r="S15" s="10"/>
      <c r="T15" s="1"/>
      <c r="U15" s="1"/>
      <c r="V15" s="10"/>
      <c r="W15" s="1"/>
      <c r="X15" s="10"/>
      <c r="Y15" s="1"/>
      <c r="Z15" s="1"/>
      <c r="AP15" s="15"/>
      <c r="AQ15" s="16"/>
      <c r="AR15" s="15"/>
      <c r="AS15" s="16"/>
      <c r="AT15" s="1"/>
    </row>
    <row r="16" spans="1:46">
      <c r="A16" s="104" t="s">
        <v>25</v>
      </c>
      <c r="B16" s="125" t="s">
        <v>34</v>
      </c>
      <c r="C16" s="104" t="s">
        <v>26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"/>
      <c r="R16" s="1"/>
      <c r="S16" s="1"/>
      <c r="T16" s="1"/>
      <c r="U16" s="1"/>
      <c r="V16" s="1"/>
      <c r="W16" s="1"/>
      <c r="X16" s="1"/>
      <c r="Y16" s="1"/>
      <c r="Z16" s="1"/>
      <c r="AP16" s="16"/>
      <c r="AQ16" s="16"/>
      <c r="AR16" s="15"/>
      <c r="AS16" s="16"/>
      <c r="AT16" s="1"/>
    </row>
    <row r="17" spans="1:46">
      <c r="A17" s="16"/>
      <c r="B17" s="16"/>
      <c r="C17" s="1"/>
      <c r="Q17" s="1"/>
      <c r="R17" s="2"/>
      <c r="S17" s="34"/>
      <c r="T17" s="1"/>
      <c r="U17" s="1"/>
      <c r="V17" s="35"/>
      <c r="W17" s="2"/>
      <c r="X17" s="36"/>
      <c r="Y17" s="1"/>
      <c r="Z17" s="1"/>
      <c r="AP17" s="16"/>
      <c r="AQ17" s="16"/>
      <c r="AR17" s="15"/>
      <c r="AS17" s="16"/>
      <c r="AT17" s="1"/>
    </row>
    <row r="18" spans="1:46">
      <c r="Q18" s="35"/>
      <c r="R18" s="2"/>
      <c r="S18" s="37"/>
      <c r="T18" s="1"/>
      <c r="U18" s="1"/>
      <c r="V18" s="38"/>
      <c r="W18" s="2"/>
      <c r="X18" s="39"/>
      <c r="Y18" s="1"/>
      <c r="Z18" s="1"/>
      <c r="AP18" s="1"/>
      <c r="AQ18" s="16"/>
      <c r="AR18" s="15"/>
    </row>
    <row r="19" spans="1:46" ht="18">
      <c r="A19" s="59" t="s">
        <v>48</v>
      </c>
      <c r="B19" s="52"/>
      <c r="C19" s="52"/>
      <c r="D19" s="13"/>
      <c r="E19" s="21"/>
      <c r="F19" s="13"/>
      <c r="G19" s="21"/>
      <c r="H19" s="13"/>
      <c r="I19" s="21"/>
      <c r="J19" s="13"/>
      <c r="K19" s="21"/>
      <c r="L19" s="13"/>
      <c r="M19" s="21"/>
      <c r="N19" s="13"/>
      <c r="O19" s="21"/>
      <c r="Q19" s="35"/>
      <c r="R19" s="2"/>
      <c r="S19" s="37"/>
      <c r="T19" s="1"/>
      <c r="U19" s="1"/>
      <c r="V19" s="38"/>
      <c r="W19" s="2"/>
      <c r="X19" s="39"/>
      <c r="Y19" s="1"/>
      <c r="Z19" s="1"/>
      <c r="AP19" s="15"/>
      <c r="AQ19" s="16"/>
      <c r="AR19" s="15"/>
      <c r="AS19" s="16"/>
      <c r="AT19" s="16"/>
    </row>
    <row r="20" spans="1:46" ht="15.75" thickBot="1">
      <c r="A20" s="72" t="s">
        <v>8</v>
      </c>
      <c r="B20" s="91">
        <v>40562</v>
      </c>
      <c r="C20" s="74" t="s">
        <v>46</v>
      </c>
      <c r="D20" s="75"/>
      <c r="E20" s="71"/>
      <c r="F20" s="70"/>
      <c r="G20" s="74" t="s">
        <v>47</v>
      </c>
      <c r="H20" s="75"/>
      <c r="I20" s="71"/>
      <c r="J20" s="75"/>
      <c r="K20" s="71"/>
      <c r="L20" s="75"/>
      <c r="M20" s="71"/>
      <c r="N20" s="75"/>
      <c r="O20" s="76"/>
      <c r="P20" s="69"/>
      <c r="Q20" s="68"/>
      <c r="R20" s="69"/>
      <c r="S20" s="37"/>
      <c r="T20" s="1"/>
      <c r="U20" s="1"/>
      <c r="V20" s="38"/>
      <c r="W20" s="2"/>
      <c r="X20" s="39"/>
      <c r="Y20" s="1"/>
      <c r="Z20" s="1"/>
      <c r="AP20" s="16"/>
      <c r="AQ20" s="16"/>
      <c r="AR20" s="15"/>
      <c r="AS20" s="16"/>
      <c r="AT20" s="16"/>
    </row>
    <row r="21" spans="1:46">
      <c r="A21" s="95" t="s">
        <v>29</v>
      </c>
      <c r="B21" s="96" t="s">
        <v>9</v>
      </c>
      <c r="C21" s="96" t="s">
        <v>30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Q21" s="35"/>
      <c r="R21" s="2"/>
      <c r="S21" s="37"/>
      <c r="T21" s="1"/>
      <c r="U21" s="1"/>
      <c r="V21" s="38"/>
      <c r="W21" s="2"/>
      <c r="X21" s="39"/>
      <c r="Y21" s="1"/>
      <c r="Z21" s="1"/>
      <c r="AP21" s="15"/>
      <c r="AQ21" s="16"/>
      <c r="AR21" s="15"/>
      <c r="AS21" s="16"/>
      <c r="AT21" s="16"/>
    </row>
    <row r="22" spans="1:46">
      <c r="A22" s="153" t="s">
        <v>58</v>
      </c>
      <c r="B22" s="154"/>
      <c r="C22" s="155"/>
      <c r="D22" s="156" t="s">
        <v>41</v>
      </c>
      <c r="E22" s="157"/>
      <c r="F22" s="156" t="s">
        <v>49</v>
      </c>
      <c r="G22" s="157"/>
      <c r="H22" s="158" t="s">
        <v>43</v>
      </c>
      <c r="I22" s="158"/>
      <c r="J22" s="158" t="s">
        <v>42</v>
      </c>
      <c r="K22" s="158"/>
      <c r="L22" s="159" t="s">
        <v>6</v>
      </c>
      <c r="M22" s="159"/>
      <c r="N22" s="159" t="s">
        <v>3</v>
      </c>
      <c r="O22" s="159"/>
      <c r="Q22" s="1"/>
      <c r="R22" s="1"/>
      <c r="S22" s="1"/>
      <c r="T22" s="1"/>
      <c r="U22" s="1"/>
      <c r="V22" s="1"/>
      <c r="W22" s="1"/>
      <c r="X22" s="1"/>
      <c r="Y22" s="1"/>
      <c r="Z22" s="1"/>
      <c r="AP22" s="15"/>
      <c r="AQ22" s="16"/>
      <c r="AR22" s="15"/>
      <c r="AS22" s="16"/>
      <c r="AT22" s="16"/>
    </row>
    <row r="23" spans="1:46">
      <c r="A23" s="97" t="s">
        <v>10</v>
      </c>
      <c r="B23" s="98">
        <v>41386</v>
      </c>
      <c r="C23" s="99" t="s">
        <v>13</v>
      </c>
      <c r="D23" s="100"/>
      <c r="E23" s="100" t="str">
        <f>J22</f>
        <v xml:space="preserve">Portland </v>
      </c>
      <c r="F23" s="100" t="s">
        <v>14</v>
      </c>
      <c r="G23" s="100" t="str">
        <f>N22</f>
        <v>Corunna</v>
      </c>
      <c r="H23" s="100" t="s">
        <v>14</v>
      </c>
      <c r="I23" s="100" t="str">
        <f>L22</f>
        <v>Perry</v>
      </c>
      <c r="J23" s="100" t="s">
        <v>14</v>
      </c>
      <c r="K23" s="100" t="str">
        <f>D22</f>
        <v xml:space="preserve">Williamston </v>
      </c>
      <c r="L23" s="100"/>
      <c r="M23" s="100" t="str">
        <f>H22</f>
        <v>Lan. Catholic</v>
      </c>
      <c r="N23" s="100"/>
      <c r="O23" s="101" t="str">
        <f>F22</f>
        <v xml:space="preserve">Lakewood </v>
      </c>
      <c r="Q23" s="10"/>
      <c r="R23" s="2"/>
      <c r="S23" s="39"/>
      <c r="T23" s="1"/>
      <c r="U23" s="1"/>
      <c r="V23" s="38"/>
      <c r="W23" s="2"/>
      <c r="X23" s="39"/>
      <c r="Y23" s="1"/>
      <c r="Z23" s="1"/>
      <c r="AP23" s="15"/>
      <c r="AQ23" s="16"/>
      <c r="AR23" s="15"/>
      <c r="AS23" s="1"/>
      <c r="AT23" s="1"/>
    </row>
    <row r="24" spans="1:46">
      <c r="A24" s="97" t="s">
        <v>11</v>
      </c>
      <c r="B24" s="98">
        <v>41393</v>
      </c>
      <c r="C24" s="97" t="s">
        <v>13</v>
      </c>
      <c r="D24" s="100" t="s">
        <v>14</v>
      </c>
      <c r="E24" s="100" t="str">
        <f>L22</f>
        <v>Perry</v>
      </c>
      <c r="F24" s="100"/>
      <c r="G24" s="100" t="str">
        <f>H22</f>
        <v>Lan. Catholic</v>
      </c>
      <c r="H24" s="100" t="s">
        <v>14</v>
      </c>
      <c r="I24" s="100" t="str">
        <f>F22</f>
        <v xml:space="preserve">Lakewood </v>
      </c>
      <c r="J24" s="100" t="s">
        <v>14</v>
      </c>
      <c r="K24" s="100" t="str">
        <f>N22</f>
        <v>Corunna</v>
      </c>
      <c r="L24" s="100"/>
      <c r="M24" s="100" t="str">
        <f>D22</f>
        <v xml:space="preserve">Williamston </v>
      </c>
      <c r="N24" s="100"/>
      <c r="O24" s="100" t="str">
        <f>J22</f>
        <v xml:space="preserve">Portland </v>
      </c>
      <c r="Q24" s="35"/>
      <c r="R24" s="2"/>
      <c r="S24" s="37"/>
      <c r="T24" s="1"/>
      <c r="U24" s="1"/>
      <c r="V24" s="38"/>
      <c r="W24" s="2"/>
      <c r="X24" s="39"/>
      <c r="Y24" s="1"/>
      <c r="Z24" s="1"/>
      <c r="AP24" s="15"/>
      <c r="AQ24" s="16"/>
      <c r="AR24" s="15"/>
      <c r="AS24" s="1"/>
      <c r="AT24" s="1"/>
    </row>
    <row r="25" spans="1:46">
      <c r="A25" s="97" t="s">
        <v>12</v>
      </c>
      <c r="B25" s="103">
        <v>41400</v>
      </c>
      <c r="C25" s="97" t="s">
        <v>13</v>
      </c>
      <c r="D25" s="100" t="s">
        <v>18</v>
      </c>
      <c r="E25" s="100" t="str">
        <f>F22</f>
        <v xml:space="preserve">Lakewood </v>
      </c>
      <c r="F25" s="100" t="s">
        <v>14</v>
      </c>
      <c r="G25" s="100" t="str">
        <f>D22</f>
        <v xml:space="preserve">Williamston </v>
      </c>
      <c r="H25" s="100"/>
      <c r="I25" s="100" t="str">
        <f>N22</f>
        <v>Corunna</v>
      </c>
      <c r="J25" s="100"/>
      <c r="K25" s="100" t="str">
        <f>L22</f>
        <v>Perry</v>
      </c>
      <c r="L25" s="100" t="s">
        <v>14</v>
      </c>
      <c r="M25" s="100" t="str">
        <f>+J22</f>
        <v xml:space="preserve">Portland </v>
      </c>
      <c r="N25" s="100" t="s">
        <v>14</v>
      </c>
      <c r="O25" s="101" t="str">
        <f>H22</f>
        <v>Lan. Catholic</v>
      </c>
      <c r="Q25" s="35"/>
      <c r="R25" s="2"/>
      <c r="S25" s="37"/>
      <c r="T25" s="1"/>
      <c r="U25" s="1"/>
      <c r="V25" s="38"/>
      <c r="W25" s="2"/>
      <c r="X25" s="39"/>
      <c r="Y25" s="1"/>
      <c r="Z25" s="1"/>
      <c r="AP25" s="15"/>
      <c r="AQ25" s="16"/>
      <c r="AR25" s="15"/>
      <c r="AS25" s="1"/>
      <c r="AT25" s="1"/>
    </row>
    <row r="26" spans="1:46">
      <c r="A26" s="97" t="s">
        <v>17</v>
      </c>
      <c r="B26" s="103">
        <v>41407</v>
      </c>
      <c r="C26" s="99" t="s">
        <v>13</v>
      </c>
      <c r="D26" s="100" t="s">
        <v>18</v>
      </c>
      <c r="E26" s="100" t="str">
        <f>N22</f>
        <v>Corunna</v>
      </c>
      <c r="F26" s="100"/>
      <c r="G26" s="100" t="str">
        <f>L22</f>
        <v>Perry</v>
      </c>
      <c r="H26" s="100"/>
      <c r="I26" s="100" t="str">
        <f>J22</f>
        <v xml:space="preserve">Portland </v>
      </c>
      <c r="J26" s="100" t="s">
        <v>14</v>
      </c>
      <c r="K26" s="100" t="str">
        <f>H22</f>
        <v>Lan. Catholic</v>
      </c>
      <c r="L26" s="100" t="s">
        <v>14</v>
      </c>
      <c r="M26" s="100" t="str">
        <f>F22</f>
        <v xml:space="preserve">Lakewood </v>
      </c>
      <c r="N26" s="100" t="s">
        <v>14</v>
      </c>
      <c r="O26" s="101" t="str">
        <f>D22</f>
        <v xml:space="preserve">Williamston </v>
      </c>
      <c r="Q26" s="35"/>
      <c r="R26" s="2"/>
      <c r="S26" s="37"/>
      <c r="T26" s="1"/>
      <c r="U26" s="1"/>
      <c r="V26" s="38"/>
      <c r="W26" s="2"/>
      <c r="X26" s="39"/>
      <c r="Y26" s="1"/>
      <c r="Z26" s="1"/>
      <c r="AP26" s="15"/>
      <c r="AQ26" s="16"/>
      <c r="AR26" s="15"/>
      <c r="AS26" s="1"/>
      <c r="AT26" s="1"/>
    </row>
    <row r="27" spans="1:46">
      <c r="A27" s="97" t="s">
        <v>16</v>
      </c>
      <c r="B27" s="98">
        <v>41414</v>
      </c>
      <c r="C27" s="99" t="s">
        <v>13</v>
      </c>
      <c r="D27" s="100" t="s">
        <v>14</v>
      </c>
      <c r="E27" s="100" t="str">
        <f>H22</f>
        <v>Lan. Catholic</v>
      </c>
      <c r="F27" s="100" t="s">
        <v>14</v>
      </c>
      <c r="G27" s="100" t="str">
        <f>J22</f>
        <v xml:space="preserve">Portland </v>
      </c>
      <c r="H27" s="100"/>
      <c r="I27" s="100" t="str">
        <f>D22</f>
        <v xml:space="preserve">Williamston </v>
      </c>
      <c r="J27" s="100"/>
      <c r="K27" s="100" t="str">
        <f>F22</f>
        <v xml:space="preserve">Lakewood </v>
      </c>
      <c r="L27" s="100"/>
      <c r="M27" s="100" t="str">
        <f>N22</f>
        <v>Corunna</v>
      </c>
      <c r="N27" s="100" t="s">
        <v>14</v>
      </c>
      <c r="O27" s="101" t="str">
        <f>L22</f>
        <v>Perry</v>
      </c>
      <c r="Q27" s="1"/>
      <c r="R27" s="2"/>
      <c r="S27" s="36"/>
      <c r="T27" s="1"/>
      <c r="U27" s="1"/>
      <c r="V27" s="35"/>
      <c r="W27" s="2"/>
      <c r="X27" s="34"/>
      <c r="Y27" s="1"/>
      <c r="Z27" s="1"/>
      <c r="AP27" s="15"/>
      <c r="AQ27" s="16"/>
      <c r="AR27" s="15"/>
    </row>
    <row r="28" spans="1:46">
      <c r="A28" s="104" t="s">
        <v>20</v>
      </c>
      <c r="B28" s="123">
        <v>41417</v>
      </c>
      <c r="C28" s="110" t="s">
        <v>19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Q28" s="35"/>
      <c r="R28" s="2"/>
      <c r="S28" s="37"/>
      <c r="T28" s="1"/>
      <c r="U28" s="1"/>
      <c r="V28" s="38"/>
      <c r="W28" s="2"/>
      <c r="X28" s="39"/>
      <c r="Y28" s="1"/>
      <c r="Z28" s="1"/>
      <c r="AP28" s="15"/>
      <c r="AQ28" s="16"/>
      <c r="AR28" s="15"/>
    </row>
    <row r="29" spans="1:46">
      <c r="A29" s="104" t="s">
        <v>21</v>
      </c>
      <c r="B29" s="124" t="s">
        <v>54</v>
      </c>
      <c r="C29" s="112" t="s">
        <v>22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Q29" s="35"/>
      <c r="R29" s="2"/>
      <c r="S29" s="37"/>
      <c r="T29" s="1"/>
      <c r="U29" s="1"/>
      <c r="V29" s="38"/>
      <c r="W29" s="2"/>
      <c r="X29" s="39"/>
      <c r="Y29" s="1"/>
      <c r="Z29" s="1"/>
      <c r="AP29" s="15"/>
      <c r="AQ29" s="16"/>
      <c r="AR29" s="15"/>
    </row>
    <row r="30" spans="1:46">
      <c r="A30" s="104" t="s">
        <v>23</v>
      </c>
      <c r="B30" s="123">
        <v>41433</v>
      </c>
      <c r="C30" s="112" t="s">
        <v>24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Q30" s="35"/>
      <c r="R30" s="2"/>
      <c r="S30" s="37"/>
      <c r="T30" s="1"/>
      <c r="U30" s="1"/>
      <c r="V30" s="38"/>
      <c r="W30" s="2"/>
      <c r="X30" s="39"/>
      <c r="Y30" s="1"/>
      <c r="Z30" s="1"/>
      <c r="AP30" s="15"/>
      <c r="AQ30" s="16"/>
      <c r="AR30" s="15"/>
    </row>
    <row r="31" spans="1:46">
      <c r="A31" s="104" t="s">
        <v>25</v>
      </c>
      <c r="B31" s="125" t="s">
        <v>38</v>
      </c>
      <c r="C31" s="104" t="s">
        <v>26</v>
      </c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Q31" s="1"/>
      <c r="R31" s="1"/>
      <c r="S31" s="1"/>
      <c r="T31" s="1"/>
      <c r="U31" s="1"/>
      <c r="V31" s="1"/>
      <c r="W31" s="1"/>
      <c r="X31" s="1"/>
      <c r="Y31" s="1"/>
      <c r="Z31" s="1"/>
      <c r="AP31" s="15"/>
      <c r="AQ31" s="16"/>
      <c r="AR31" s="15"/>
    </row>
    <row r="32" spans="1:46">
      <c r="Q32" s="1"/>
      <c r="R32" s="2"/>
      <c r="S32" s="34"/>
      <c r="T32" s="1"/>
      <c r="U32" s="1"/>
      <c r="V32" s="35"/>
      <c r="W32" s="2"/>
      <c r="X32" s="34"/>
      <c r="Y32" s="1"/>
      <c r="Z32" s="1"/>
      <c r="AP32" s="1"/>
      <c r="AQ32" s="16"/>
      <c r="AR32" s="15"/>
    </row>
  </sheetData>
  <mergeCells count="19">
    <mergeCell ref="AA8:AB8"/>
    <mergeCell ref="AK9:AO9"/>
    <mergeCell ref="A22:C22"/>
    <mergeCell ref="D22:E22"/>
    <mergeCell ref="F22:G22"/>
    <mergeCell ref="H22:I22"/>
    <mergeCell ref="J22:K22"/>
    <mergeCell ref="L22:M22"/>
    <mergeCell ref="N22:O22"/>
    <mergeCell ref="A1:O1"/>
    <mergeCell ref="N2:O2"/>
    <mergeCell ref="K3:O3"/>
    <mergeCell ref="A6:C6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35"/>
  <sheetViews>
    <sheetView tabSelected="1" topLeftCell="A10" workbookViewId="0">
      <selection activeCell="D23" sqref="D23:O23"/>
    </sheetView>
  </sheetViews>
  <sheetFormatPr defaultRowHeight="15"/>
  <cols>
    <col min="2" max="2" width="15.85546875" customWidth="1"/>
    <col min="3" max="3" width="10.28515625" customWidth="1"/>
    <col min="4" max="4" width="3.7109375" customWidth="1"/>
    <col min="5" max="5" width="11.7109375" customWidth="1"/>
    <col min="6" max="6" width="3.85546875" customWidth="1"/>
    <col min="7" max="7" width="13.28515625" customWidth="1"/>
    <col min="8" max="8" width="3.5703125" customWidth="1"/>
    <col min="9" max="9" width="9.42578125" customWidth="1"/>
    <col min="10" max="10" width="4.5703125" customWidth="1"/>
    <col min="11" max="11" width="12.28515625" customWidth="1"/>
    <col min="12" max="12" width="3.85546875" customWidth="1"/>
    <col min="13" max="13" width="12.28515625" customWidth="1"/>
    <col min="14" max="14" width="3.7109375" customWidth="1"/>
    <col min="15" max="15" width="12.85546875" customWidth="1"/>
    <col min="30" max="30" width="3.28515625" customWidth="1"/>
    <col min="32" max="32" width="4" customWidth="1"/>
    <col min="34" max="34" width="4" customWidth="1"/>
    <col min="36" max="36" width="4.140625" customWidth="1"/>
    <col min="38" max="38" width="4" customWidth="1"/>
    <col min="40" max="40" width="4.5703125" customWidth="1"/>
  </cols>
  <sheetData>
    <row r="1" spans="1:46" ht="32.25" thickBot="1">
      <c r="A1" s="137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89"/>
      <c r="R1" s="89"/>
    </row>
    <row r="2" spans="1:46" ht="33">
      <c r="A2" s="61" t="s">
        <v>57</v>
      </c>
      <c r="B2" s="52"/>
      <c r="C2" s="58"/>
      <c r="D2" s="58"/>
      <c r="E2" s="53"/>
      <c r="F2" s="61" t="s">
        <v>36</v>
      </c>
      <c r="G2" s="53"/>
      <c r="H2" s="58"/>
      <c r="I2" s="53"/>
      <c r="J2" s="52"/>
      <c r="K2" s="131" t="s">
        <v>61</v>
      </c>
      <c r="L2" s="132"/>
      <c r="M2" s="132"/>
      <c r="N2" s="140">
        <v>40584</v>
      </c>
      <c r="O2" s="141"/>
      <c r="P2" s="58"/>
      <c r="Q2" s="57"/>
      <c r="R2" s="5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6" ht="18.75" thickBot="1">
      <c r="A3" s="59" t="s">
        <v>28</v>
      </c>
      <c r="B3" s="134"/>
      <c r="C3" s="134"/>
      <c r="D3" s="135"/>
      <c r="E3" s="136"/>
      <c r="F3" s="135"/>
      <c r="G3" s="136"/>
      <c r="H3" s="135"/>
      <c r="I3" s="136"/>
      <c r="J3" s="135"/>
      <c r="K3" s="160" t="s">
        <v>62</v>
      </c>
      <c r="L3" s="161"/>
      <c r="M3" s="161"/>
      <c r="N3" s="161"/>
      <c r="O3" s="162"/>
      <c r="P3" s="58"/>
      <c r="Q3" s="57"/>
      <c r="R3" s="58"/>
      <c r="S3" s="1"/>
      <c r="T3" s="1"/>
      <c r="U3" s="1"/>
      <c r="V3" s="1"/>
      <c r="W3" s="1"/>
      <c r="X3" s="1"/>
      <c r="Y3" s="1"/>
      <c r="Z3" s="1"/>
      <c r="AA3" s="48"/>
      <c r="AB3" s="7"/>
      <c r="AC3" s="1"/>
      <c r="AD3" s="1"/>
      <c r="AE3" s="4"/>
      <c r="AF3" s="1"/>
      <c r="AG3" s="5"/>
      <c r="AH3" s="1"/>
      <c r="AI3" s="5"/>
      <c r="AJ3" s="1"/>
      <c r="AK3" s="6"/>
      <c r="AL3" s="1"/>
      <c r="AM3" s="1"/>
      <c r="AN3" s="1"/>
      <c r="AO3" s="1"/>
      <c r="AP3" s="1"/>
      <c r="AQ3" s="1"/>
      <c r="AR3" s="1"/>
      <c r="AS3" s="1"/>
    </row>
    <row r="4" spans="1:46" ht="16.5" thickBot="1">
      <c r="A4" s="81" t="s">
        <v>8</v>
      </c>
      <c r="B4" s="133">
        <v>40424</v>
      </c>
      <c r="C4" s="82" t="s">
        <v>44</v>
      </c>
      <c r="D4" s="83"/>
      <c r="E4" s="80"/>
      <c r="F4" s="79"/>
      <c r="G4" s="82" t="s">
        <v>45</v>
      </c>
      <c r="H4" s="83"/>
      <c r="I4" s="80"/>
      <c r="J4" s="83"/>
      <c r="K4" s="80"/>
      <c r="L4" s="83"/>
      <c r="M4" s="80"/>
      <c r="N4" s="83"/>
      <c r="O4" s="84"/>
      <c r="P4" s="78"/>
      <c r="Q4" s="77"/>
      <c r="R4" s="78"/>
      <c r="S4" s="1"/>
      <c r="T4" s="1"/>
      <c r="U4" s="1"/>
      <c r="V4" s="1"/>
      <c r="W4" s="1"/>
      <c r="X4" s="1"/>
      <c r="Y4" s="1"/>
      <c r="Z4" s="1"/>
      <c r="AA4" s="47"/>
      <c r="AB4" s="3"/>
      <c r="AC4" s="1"/>
      <c r="AD4" s="1"/>
      <c r="AE4" s="4"/>
      <c r="AF4" s="1"/>
      <c r="AG4" s="5"/>
      <c r="AH4" s="1"/>
      <c r="AI4" s="5"/>
      <c r="AJ4" s="1"/>
      <c r="AK4" s="6"/>
      <c r="AL4" s="1"/>
      <c r="AM4" s="1"/>
      <c r="AN4" s="1"/>
      <c r="AO4" s="1"/>
      <c r="AP4" s="1"/>
      <c r="AQ4" s="1"/>
      <c r="AR4" s="1"/>
      <c r="AS4" s="1"/>
    </row>
    <row r="5" spans="1:46" ht="15.75">
      <c r="A5" s="62" t="s">
        <v>29</v>
      </c>
      <c r="B5" s="54" t="s">
        <v>9</v>
      </c>
      <c r="C5" s="55" t="s">
        <v>30</v>
      </c>
      <c r="D5" s="60"/>
      <c r="E5" s="56"/>
      <c r="F5" s="60"/>
      <c r="G5" s="56"/>
      <c r="H5" s="60"/>
      <c r="I5" s="56"/>
      <c r="J5" s="60"/>
      <c r="K5" s="56"/>
      <c r="L5" s="60"/>
      <c r="M5" s="56"/>
      <c r="N5" s="60"/>
      <c r="O5" s="57"/>
      <c r="P5" s="58"/>
      <c r="Q5" s="57"/>
      <c r="R5" s="58"/>
      <c r="S5" s="1"/>
      <c r="T5" s="1"/>
      <c r="U5" s="1"/>
      <c r="V5" s="1"/>
      <c r="W5" s="1"/>
      <c r="X5" s="1"/>
      <c r="Y5" s="1"/>
      <c r="Z5" s="1"/>
      <c r="AA5" s="48"/>
      <c r="AB5" s="7"/>
      <c r="AC5" s="1"/>
      <c r="AD5" s="1"/>
      <c r="AE5" s="4"/>
      <c r="AF5" s="1"/>
      <c r="AG5" s="5"/>
      <c r="AH5" s="1"/>
      <c r="AI5" s="5"/>
      <c r="AJ5" s="1"/>
      <c r="AK5" s="6"/>
      <c r="AL5" s="1"/>
      <c r="AM5" s="1"/>
      <c r="AN5" s="1"/>
      <c r="AO5" s="1"/>
      <c r="AP5" s="1"/>
      <c r="AQ5" s="1"/>
      <c r="AR5" s="1"/>
      <c r="AS5" s="1"/>
    </row>
    <row r="6" spans="1:46" ht="15.75" thickBot="1">
      <c r="A6" s="153" t="s">
        <v>31</v>
      </c>
      <c r="B6" s="154"/>
      <c r="C6" s="155"/>
      <c r="D6" s="156" t="s">
        <v>50</v>
      </c>
      <c r="E6" s="157"/>
      <c r="F6" s="156" t="s">
        <v>51</v>
      </c>
      <c r="G6" s="157"/>
      <c r="H6" s="158" t="s">
        <v>2</v>
      </c>
      <c r="I6" s="158"/>
      <c r="J6" s="158" t="s">
        <v>52</v>
      </c>
      <c r="K6" s="158"/>
      <c r="L6" s="159" t="s">
        <v>53</v>
      </c>
      <c r="M6" s="159"/>
      <c r="N6" s="159" t="s">
        <v>7</v>
      </c>
      <c r="O6" s="159"/>
      <c r="Q6" s="1"/>
      <c r="R6" s="1"/>
      <c r="S6" s="1"/>
      <c r="T6" s="1"/>
      <c r="U6" s="1"/>
      <c r="V6" s="1"/>
      <c r="W6" s="1"/>
      <c r="X6" s="1"/>
      <c r="Y6" s="1"/>
      <c r="Z6" s="1"/>
      <c r="AA6" s="9"/>
      <c r="AB6" s="8"/>
      <c r="AC6" s="1"/>
      <c r="AD6" s="10"/>
      <c r="AE6" s="11"/>
      <c r="AF6" s="1"/>
      <c r="AG6" s="12"/>
      <c r="AH6" s="1"/>
      <c r="AI6" s="29"/>
      <c r="AJ6" s="1"/>
      <c r="AK6" s="51"/>
      <c r="AL6" s="13"/>
      <c r="AM6" s="49"/>
      <c r="AN6" s="13"/>
      <c r="AO6" s="50"/>
      <c r="AP6" s="1"/>
      <c r="AQ6" s="1"/>
      <c r="AR6" s="1"/>
      <c r="AS6" s="1"/>
    </row>
    <row r="7" spans="1:46" ht="15.75" thickBot="1">
      <c r="A7" s="67" t="s">
        <v>10</v>
      </c>
      <c r="B7" s="32">
        <v>41029</v>
      </c>
      <c r="C7" s="66" t="s">
        <v>13</v>
      </c>
      <c r="D7" s="33" t="s">
        <v>14</v>
      </c>
      <c r="E7" s="33" t="str">
        <f>J6</f>
        <v>Northwest</v>
      </c>
      <c r="F7" s="33"/>
      <c r="G7" s="33" t="str">
        <f>N6</f>
        <v>Charlotte</v>
      </c>
      <c r="H7" s="86"/>
      <c r="I7" s="33" t="str">
        <f>L6</f>
        <v>Mason</v>
      </c>
      <c r="J7" s="33"/>
      <c r="K7" s="33" t="str">
        <f>D6</f>
        <v>Lumen Christi</v>
      </c>
      <c r="L7" s="33" t="s">
        <v>14</v>
      </c>
      <c r="M7" s="33" t="str">
        <f>H6</f>
        <v>Eaton Rapids</v>
      </c>
      <c r="N7" s="33" t="s">
        <v>14</v>
      </c>
      <c r="O7" s="33" t="str">
        <f>F6</f>
        <v>Waverly</v>
      </c>
      <c r="Q7" s="1"/>
      <c r="R7" s="16"/>
      <c r="S7" s="10"/>
      <c r="T7" s="1"/>
      <c r="U7" s="1"/>
      <c r="V7" s="1"/>
      <c r="W7" s="1"/>
      <c r="X7" s="17"/>
      <c r="Y7" s="17"/>
      <c r="Z7" s="1"/>
      <c r="AA7" s="145"/>
      <c r="AB7" s="146"/>
      <c r="AC7" s="18"/>
      <c r="AD7" s="10"/>
      <c r="AE7" s="11"/>
      <c r="AF7" s="1"/>
      <c r="AG7" s="12"/>
      <c r="AH7" s="1"/>
      <c r="AI7" s="29"/>
      <c r="AJ7" s="1"/>
      <c r="AK7" s="51"/>
      <c r="AL7" s="13"/>
      <c r="AM7" s="49"/>
      <c r="AN7" s="13"/>
      <c r="AO7" s="50"/>
      <c r="AP7" s="15"/>
      <c r="AQ7" s="16"/>
      <c r="AR7" s="15"/>
      <c r="AS7" s="16"/>
    </row>
    <row r="8" spans="1:46">
      <c r="A8" s="65" t="s">
        <v>32</v>
      </c>
      <c r="B8" s="32">
        <v>41032</v>
      </c>
      <c r="C8" s="64" t="s">
        <v>27</v>
      </c>
      <c r="D8" s="88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Q8" s="1"/>
      <c r="R8" s="1"/>
      <c r="S8" s="10"/>
      <c r="T8" s="1"/>
      <c r="U8" s="1"/>
      <c r="V8" s="1"/>
      <c r="W8" s="1"/>
      <c r="X8" s="19"/>
      <c r="Y8" s="17"/>
      <c r="Z8" s="1"/>
      <c r="AA8" s="11"/>
      <c r="AB8" s="1"/>
      <c r="AC8" s="16"/>
      <c r="AD8" s="10"/>
      <c r="AE8" s="11"/>
      <c r="AF8" s="1"/>
      <c r="AG8" s="14"/>
      <c r="AH8" s="1"/>
      <c r="AI8" s="12"/>
      <c r="AJ8" s="1"/>
      <c r="AK8" s="147"/>
      <c r="AL8" s="148"/>
      <c r="AM8" s="148"/>
      <c r="AN8" s="148"/>
      <c r="AO8" s="149"/>
      <c r="AP8" s="1"/>
      <c r="AQ8" s="20"/>
      <c r="AR8" s="15"/>
      <c r="AS8" s="20"/>
    </row>
    <row r="9" spans="1:46" ht="15" customHeight="1" thickBot="1">
      <c r="A9" s="67" t="s">
        <v>11</v>
      </c>
      <c r="B9" s="40">
        <v>41036</v>
      </c>
      <c r="C9" s="67" t="s">
        <v>13</v>
      </c>
      <c r="D9" s="63"/>
      <c r="E9" s="63" t="str">
        <f>L6</f>
        <v>Mason</v>
      </c>
      <c r="F9" s="63" t="s">
        <v>14</v>
      </c>
      <c r="G9" s="63" t="str">
        <f>H6</f>
        <v>Eaton Rapids</v>
      </c>
      <c r="H9" s="63"/>
      <c r="I9" s="63" t="str">
        <f>F6</f>
        <v>Waverly</v>
      </c>
      <c r="J9" s="63"/>
      <c r="K9" s="63" t="str">
        <f>N6</f>
        <v>Charlotte</v>
      </c>
      <c r="L9" s="63" t="s">
        <v>14</v>
      </c>
      <c r="M9" s="63" t="str">
        <f>D6</f>
        <v>Lumen Christi</v>
      </c>
      <c r="N9" s="63" t="s">
        <v>14</v>
      </c>
      <c r="O9" s="63" t="str">
        <f>J6</f>
        <v>Northwest</v>
      </c>
      <c r="Q9" s="1"/>
      <c r="R9" s="1"/>
      <c r="S9" s="10"/>
      <c r="T9" s="1"/>
      <c r="U9" s="1"/>
      <c r="V9" s="1"/>
      <c r="W9" s="1"/>
      <c r="X9" s="19"/>
      <c r="Y9" s="17"/>
      <c r="Z9" s="1"/>
      <c r="AA9" s="16"/>
      <c r="AB9" s="16"/>
      <c r="AC9" s="16"/>
      <c r="AD9" s="10"/>
      <c r="AE9" s="11"/>
      <c r="AF9" s="1"/>
      <c r="AG9" s="12"/>
      <c r="AH9" s="1"/>
      <c r="AI9" s="12"/>
      <c r="AJ9" s="1"/>
      <c r="AK9" s="150"/>
      <c r="AL9" s="151"/>
      <c r="AM9" s="151"/>
      <c r="AN9" s="151"/>
      <c r="AO9" s="152"/>
      <c r="AP9" s="15"/>
      <c r="AQ9" s="16"/>
      <c r="AR9" s="15"/>
      <c r="AS9" s="16"/>
    </row>
    <row r="10" spans="1:46" ht="15.75" customHeight="1">
      <c r="A10" s="67" t="s">
        <v>12</v>
      </c>
      <c r="B10" s="40">
        <v>41039</v>
      </c>
      <c r="C10" s="66" t="s">
        <v>15</v>
      </c>
      <c r="D10" s="46" t="s">
        <v>14</v>
      </c>
      <c r="E10" s="46" t="str">
        <f>F6</f>
        <v>Waverly</v>
      </c>
      <c r="F10" s="46"/>
      <c r="G10" s="46" t="str">
        <f>D6</f>
        <v>Lumen Christi</v>
      </c>
      <c r="H10" s="33" t="s">
        <v>14</v>
      </c>
      <c r="I10" s="33" t="str">
        <f>N6</f>
        <v>Charlotte</v>
      </c>
      <c r="J10" s="46" t="s">
        <v>14</v>
      </c>
      <c r="K10" s="46" t="str">
        <f>L6</f>
        <v>Mason</v>
      </c>
      <c r="L10" s="46"/>
      <c r="M10" s="46" t="str">
        <f>+J6</f>
        <v>Northwest</v>
      </c>
      <c r="N10" s="33"/>
      <c r="O10" s="33" t="str">
        <f>H6</f>
        <v>Eaton Rapids</v>
      </c>
      <c r="Q10" s="1"/>
      <c r="R10" s="1"/>
      <c r="S10" s="10"/>
      <c r="T10" s="1"/>
      <c r="U10" s="1"/>
      <c r="V10" s="1"/>
      <c r="W10" s="1"/>
      <c r="X10" s="19"/>
      <c r="Y10" s="17"/>
      <c r="Z10" s="1"/>
      <c r="AA10" s="16"/>
      <c r="AB10" s="1"/>
      <c r="AC10" s="16"/>
      <c r="AD10" s="13"/>
      <c r="AE10" s="2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5"/>
      <c r="AQ10" s="16"/>
      <c r="AR10" s="15"/>
      <c r="AS10" s="16"/>
    </row>
    <row r="11" spans="1:46" ht="15.75" thickBot="1">
      <c r="A11" s="67" t="s">
        <v>17</v>
      </c>
      <c r="B11" s="40">
        <v>41043</v>
      </c>
      <c r="C11" s="66" t="s">
        <v>13</v>
      </c>
      <c r="D11" s="33" t="s">
        <v>14</v>
      </c>
      <c r="E11" s="33" t="str">
        <f>N6</f>
        <v>Charlotte</v>
      </c>
      <c r="F11" s="33" t="s">
        <v>14</v>
      </c>
      <c r="G11" s="33" t="str">
        <f>L6</f>
        <v>Mason</v>
      </c>
      <c r="H11" s="33" t="s">
        <v>14</v>
      </c>
      <c r="I11" s="33" t="str">
        <f>J6</f>
        <v>Northwest</v>
      </c>
      <c r="J11" s="33" t="s">
        <v>18</v>
      </c>
      <c r="K11" s="33" t="str">
        <f>H6</f>
        <v>Eaton Rapids</v>
      </c>
      <c r="L11" s="33"/>
      <c r="M11" s="33" t="str">
        <f>F6</f>
        <v>Waverly</v>
      </c>
      <c r="N11" s="33"/>
      <c r="O11" s="33" t="str">
        <f>D6</f>
        <v>Lumen Christi</v>
      </c>
      <c r="Q11" s="16"/>
      <c r="R11" s="22"/>
      <c r="S11" s="19"/>
      <c r="T11" s="17"/>
      <c r="U11" s="17"/>
      <c r="V11" s="1"/>
      <c r="W11" s="1"/>
      <c r="X11" s="19"/>
      <c r="Y11" s="17"/>
      <c r="Z11" s="1"/>
      <c r="AA11" s="23"/>
      <c r="AB11" s="24"/>
      <c r="AC11" s="25"/>
      <c r="AD11" s="26"/>
      <c r="AE11" s="25"/>
      <c r="AF11" s="26"/>
      <c r="AG11" s="25"/>
      <c r="AH11" s="26"/>
      <c r="AI11" s="25"/>
      <c r="AJ11" s="26"/>
      <c r="AK11" s="25"/>
      <c r="AL11" s="26"/>
      <c r="AM11" s="25"/>
      <c r="AN11" s="26"/>
      <c r="AO11" s="25"/>
      <c r="AP11" s="15"/>
      <c r="AQ11" s="16"/>
      <c r="AR11" s="15"/>
      <c r="AS11" s="16"/>
    </row>
    <row r="12" spans="1:46">
      <c r="A12" s="41" t="s">
        <v>32</v>
      </c>
      <c r="B12" s="30">
        <v>41046</v>
      </c>
      <c r="C12" s="64" t="s">
        <v>27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Q12" s="27"/>
      <c r="R12" s="22"/>
      <c r="S12" s="17"/>
      <c r="T12" s="16"/>
      <c r="U12" s="16"/>
      <c r="V12" s="1"/>
      <c r="W12" s="1"/>
      <c r="X12" s="17"/>
      <c r="Y12" s="19"/>
      <c r="Z12" s="1"/>
      <c r="AP12" s="15"/>
      <c r="AQ12" s="16"/>
      <c r="AR12" s="15"/>
      <c r="AS12" s="16"/>
    </row>
    <row r="13" spans="1:46">
      <c r="A13" s="67" t="s">
        <v>16</v>
      </c>
      <c r="B13" s="32">
        <v>41050</v>
      </c>
      <c r="C13" s="66" t="s">
        <v>13</v>
      </c>
      <c r="D13" s="87"/>
      <c r="E13" s="33" t="str">
        <f>H6</f>
        <v>Eaton Rapids</v>
      </c>
      <c r="F13" s="33"/>
      <c r="G13" s="33" t="str">
        <f>J6</f>
        <v>Northwest</v>
      </c>
      <c r="H13" s="33" t="s">
        <v>14</v>
      </c>
      <c r="I13" s="33" t="str">
        <f>D6</f>
        <v>Lumen Christi</v>
      </c>
      <c r="J13" s="33" t="s">
        <v>14</v>
      </c>
      <c r="K13" s="33" t="str">
        <f>F6</f>
        <v>Waverly</v>
      </c>
      <c r="L13" s="33" t="s">
        <v>14</v>
      </c>
      <c r="M13" s="33" t="str">
        <f>N6</f>
        <v>Charlotte</v>
      </c>
      <c r="N13" s="33"/>
      <c r="O13" s="33" t="str">
        <f>L6</f>
        <v>Mason</v>
      </c>
      <c r="Q13" s="27"/>
      <c r="R13" s="22"/>
      <c r="S13" s="17"/>
      <c r="T13" s="16"/>
      <c r="U13" s="16"/>
      <c r="V13" s="10"/>
      <c r="W13" s="16"/>
      <c r="X13" s="17"/>
      <c r="Y13" s="17"/>
      <c r="Z13" s="1"/>
      <c r="AP13" s="15"/>
      <c r="AQ13" s="16"/>
      <c r="AR13" s="15"/>
      <c r="AS13" s="16"/>
    </row>
    <row r="14" spans="1:46">
      <c r="A14" s="41" t="s">
        <v>20</v>
      </c>
      <c r="B14" s="42">
        <v>41053</v>
      </c>
      <c r="C14" s="43" t="s">
        <v>19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Q14" s="16"/>
      <c r="R14" s="22"/>
      <c r="S14" s="17"/>
      <c r="T14" s="16"/>
      <c r="U14" s="16"/>
      <c r="V14" s="10"/>
      <c r="W14" s="16"/>
      <c r="X14" s="19"/>
      <c r="Y14" s="17"/>
      <c r="Z14" s="1"/>
      <c r="AP14" s="15"/>
      <c r="AQ14" s="16"/>
      <c r="AR14" s="15"/>
      <c r="AS14" s="16"/>
    </row>
    <row r="15" spans="1:46">
      <c r="A15" s="41" t="s">
        <v>21</v>
      </c>
      <c r="B15" s="44" t="s">
        <v>33</v>
      </c>
      <c r="C15" s="29" t="s">
        <v>22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Q15" s="16"/>
      <c r="R15" s="28"/>
      <c r="S15" s="17"/>
      <c r="T15" s="16"/>
      <c r="U15" s="16"/>
      <c r="V15" s="10"/>
      <c r="W15" s="1"/>
      <c r="X15" s="10"/>
      <c r="Y15" s="1"/>
      <c r="Z15" s="1"/>
      <c r="AP15" s="15"/>
      <c r="AQ15" s="16"/>
      <c r="AR15" s="15"/>
      <c r="AS15" s="16"/>
    </row>
    <row r="16" spans="1:46">
      <c r="A16" s="41" t="s">
        <v>23</v>
      </c>
      <c r="B16" s="42">
        <v>41069</v>
      </c>
      <c r="C16" s="29" t="s">
        <v>24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Q16" s="1"/>
      <c r="R16" s="31"/>
      <c r="S16" s="10"/>
      <c r="T16" s="1"/>
      <c r="U16" s="1"/>
      <c r="V16" s="10"/>
      <c r="W16" s="1"/>
      <c r="X16" s="10"/>
      <c r="Y16" s="1"/>
      <c r="Z16" s="1"/>
      <c r="AP16" s="15"/>
      <c r="AQ16" s="16"/>
      <c r="AR16" s="15"/>
      <c r="AS16" s="16"/>
      <c r="AT16" s="1"/>
    </row>
    <row r="17" spans="1:46">
      <c r="A17" s="41" t="s">
        <v>25</v>
      </c>
      <c r="B17" s="45" t="s">
        <v>34</v>
      </c>
      <c r="C17" s="41" t="s">
        <v>26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  <c r="V17" s="1"/>
      <c r="W17" s="1"/>
      <c r="X17" s="1"/>
      <c r="Y17" s="1"/>
      <c r="Z17" s="1"/>
      <c r="AP17" s="16"/>
      <c r="AQ17" s="16"/>
      <c r="AR17" s="15"/>
      <c r="AS17" s="16"/>
      <c r="AT17" s="1"/>
    </row>
    <row r="18" spans="1:46">
      <c r="A18" s="16"/>
      <c r="B18" s="16"/>
      <c r="C18" s="1"/>
      <c r="Q18" s="1"/>
      <c r="R18" s="2"/>
      <c r="S18" s="34"/>
      <c r="T18" s="1"/>
      <c r="U18" s="1"/>
      <c r="V18" s="35"/>
      <c r="W18" s="2"/>
      <c r="X18" s="36"/>
      <c r="Y18" s="1"/>
      <c r="Z18" s="1"/>
      <c r="AP18" s="16"/>
      <c r="AQ18" s="16"/>
      <c r="AR18" s="15"/>
      <c r="AS18" s="16"/>
      <c r="AT18" s="1"/>
    </row>
    <row r="20" spans="1:46" ht="18">
      <c r="A20" s="59" t="s">
        <v>48</v>
      </c>
      <c r="B20" s="52"/>
      <c r="C20" s="52"/>
      <c r="D20" s="13"/>
      <c r="E20" s="21"/>
      <c r="F20" s="13"/>
      <c r="G20" s="21"/>
      <c r="H20" s="13"/>
      <c r="I20" s="21"/>
      <c r="J20" s="13"/>
      <c r="K20" s="21"/>
      <c r="L20" s="13"/>
      <c r="M20" s="21"/>
      <c r="N20" s="13"/>
      <c r="O20" s="21"/>
      <c r="Q20" s="35"/>
      <c r="R20" s="2"/>
      <c r="S20" s="37"/>
      <c r="T20" s="1"/>
      <c r="U20" s="1"/>
      <c r="V20" s="38"/>
      <c r="W20" s="2"/>
      <c r="X20" s="39"/>
      <c r="Y20" s="1"/>
      <c r="Z20" s="1"/>
      <c r="AP20" s="15"/>
      <c r="AQ20" s="16"/>
      <c r="AR20" s="15"/>
      <c r="AS20" s="16"/>
      <c r="AT20" s="16"/>
    </row>
    <row r="21" spans="1:46" ht="15.75" thickBot="1">
      <c r="A21" s="72" t="s">
        <v>8</v>
      </c>
      <c r="B21" s="73">
        <v>40424</v>
      </c>
      <c r="C21" s="74" t="s">
        <v>46</v>
      </c>
      <c r="D21" s="75"/>
      <c r="E21" s="71"/>
      <c r="F21" s="70"/>
      <c r="G21" s="74" t="s">
        <v>47</v>
      </c>
      <c r="H21" s="75"/>
      <c r="I21" s="71"/>
      <c r="J21" s="75"/>
      <c r="K21" s="71"/>
      <c r="L21" s="75"/>
      <c r="M21" s="71"/>
      <c r="N21" s="75"/>
      <c r="O21" s="76"/>
      <c r="P21" s="69"/>
      <c r="Q21" s="68"/>
      <c r="R21" s="69"/>
      <c r="S21" s="37"/>
      <c r="T21" s="1"/>
      <c r="U21" s="1"/>
      <c r="V21" s="38"/>
      <c r="W21" s="2"/>
      <c r="X21" s="39"/>
      <c r="Y21" s="1"/>
      <c r="Z21" s="1"/>
      <c r="AP21" s="16"/>
      <c r="AQ21" s="16"/>
      <c r="AR21" s="15"/>
      <c r="AS21" s="16"/>
      <c r="AT21" s="16"/>
    </row>
    <row r="22" spans="1:46">
      <c r="A22" s="95" t="s">
        <v>29</v>
      </c>
      <c r="B22" s="96" t="s">
        <v>9</v>
      </c>
      <c r="C22" s="96" t="s">
        <v>30</v>
      </c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Q22" s="1"/>
      <c r="R22" s="1"/>
      <c r="S22" s="1"/>
      <c r="T22" s="1"/>
      <c r="U22" s="1"/>
      <c r="V22" s="1"/>
      <c r="W22" s="1"/>
      <c r="X22" s="1"/>
      <c r="Y22" s="1"/>
      <c r="Z22" s="1"/>
      <c r="AP22" s="15"/>
      <c r="AQ22" s="16"/>
      <c r="AR22" s="15"/>
      <c r="AS22" s="16"/>
      <c r="AT22" s="16"/>
    </row>
    <row r="23" spans="1:46">
      <c r="A23" s="163" t="s">
        <v>31</v>
      </c>
      <c r="B23" s="164"/>
      <c r="C23" s="165"/>
      <c r="D23" s="156" t="s">
        <v>50</v>
      </c>
      <c r="E23" s="157"/>
      <c r="F23" s="156" t="s">
        <v>51</v>
      </c>
      <c r="G23" s="157"/>
      <c r="H23" s="158" t="s">
        <v>2</v>
      </c>
      <c r="I23" s="158"/>
      <c r="J23" s="158" t="s">
        <v>52</v>
      </c>
      <c r="K23" s="158"/>
      <c r="L23" s="159" t="s">
        <v>53</v>
      </c>
      <c r="M23" s="159"/>
      <c r="N23" s="159" t="s">
        <v>7</v>
      </c>
      <c r="O23" s="159"/>
      <c r="Q23" s="10"/>
      <c r="R23" s="2"/>
      <c r="S23" s="39"/>
      <c r="T23" s="1"/>
      <c r="U23" s="1"/>
      <c r="V23" s="38"/>
      <c r="W23" s="2"/>
      <c r="X23" s="39"/>
      <c r="Y23" s="1"/>
      <c r="Z23" s="1"/>
      <c r="AP23" s="15"/>
      <c r="AQ23" s="16"/>
      <c r="AR23" s="15"/>
      <c r="AS23" s="1"/>
      <c r="AT23" s="1"/>
    </row>
    <row r="24" spans="1:46">
      <c r="A24" s="97" t="s">
        <v>10</v>
      </c>
      <c r="B24" s="98">
        <v>41393</v>
      </c>
      <c r="C24" s="99" t="s">
        <v>13</v>
      </c>
      <c r="D24" s="100"/>
      <c r="E24" s="100" t="str">
        <f>J23</f>
        <v>Northwest</v>
      </c>
      <c r="F24" s="100" t="s">
        <v>14</v>
      </c>
      <c r="G24" s="100" t="str">
        <f>N23</f>
        <v>Charlotte</v>
      </c>
      <c r="H24" s="100" t="s">
        <v>14</v>
      </c>
      <c r="I24" s="100" t="str">
        <f>L23</f>
        <v>Mason</v>
      </c>
      <c r="J24" s="100" t="s">
        <v>14</v>
      </c>
      <c r="K24" s="100" t="str">
        <f>D23</f>
        <v>Lumen Christi</v>
      </c>
      <c r="L24" s="100"/>
      <c r="M24" s="100" t="str">
        <f>H23</f>
        <v>Eaton Rapids</v>
      </c>
      <c r="N24" s="100"/>
      <c r="O24" s="101" t="str">
        <f>F23</f>
        <v>Waverly</v>
      </c>
      <c r="Q24" s="1"/>
      <c r="R24" s="2"/>
      <c r="S24" s="34"/>
      <c r="T24" s="1"/>
      <c r="U24" s="1"/>
      <c r="V24" s="38"/>
      <c r="W24" s="2"/>
      <c r="X24" s="34"/>
      <c r="Y24" s="1"/>
      <c r="Z24" s="1"/>
      <c r="AP24" s="15"/>
      <c r="AQ24" s="16"/>
      <c r="AR24" s="15"/>
      <c r="AS24" s="1"/>
      <c r="AT24" s="1"/>
    </row>
    <row r="25" spans="1:46">
      <c r="A25" s="87" t="s">
        <v>32</v>
      </c>
      <c r="B25" s="98">
        <v>41396</v>
      </c>
      <c r="C25" s="106" t="s">
        <v>27</v>
      </c>
      <c r="D25" s="107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Q25" s="35"/>
      <c r="R25" s="2"/>
      <c r="S25" s="37"/>
      <c r="T25" s="1"/>
      <c r="U25" s="1"/>
      <c r="V25" s="38"/>
      <c r="W25" s="2"/>
      <c r="X25" s="39"/>
      <c r="Y25" s="1"/>
      <c r="Z25" s="1"/>
      <c r="AP25" s="15"/>
      <c r="AQ25" s="16"/>
      <c r="AR25" s="15"/>
      <c r="AS25" s="1"/>
      <c r="AT25" s="1"/>
    </row>
    <row r="26" spans="1:46">
      <c r="A26" s="97" t="s">
        <v>11</v>
      </c>
      <c r="B26" s="103">
        <v>41400</v>
      </c>
      <c r="C26" s="97" t="s">
        <v>13</v>
      </c>
      <c r="D26" s="100" t="s">
        <v>14</v>
      </c>
      <c r="E26" s="100" t="str">
        <f>L23</f>
        <v>Mason</v>
      </c>
      <c r="F26" s="100"/>
      <c r="G26" s="100" t="str">
        <f>H23</f>
        <v>Eaton Rapids</v>
      </c>
      <c r="H26" s="100" t="s">
        <v>14</v>
      </c>
      <c r="I26" s="100" t="str">
        <f>F23</f>
        <v>Waverly</v>
      </c>
      <c r="J26" s="100" t="s">
        <v>14</v>
      </c>
      <c r="K26" s="100" t="str">
        <f>N23</f>
        <v>Charlotte</v>
      </c>
      <c r="L26" s="100"/>
      <c r="M26" s="100" t="str">
        <f>D23</f>
        <v>Lumen Christi</v>
      </c>
      <c r="N26" s="100"/>
      <c r="O26" s="100" t="str">
        <f>J23</f>
        <v>Northwest</v>
      </c>
      <c r="Q26" s="35"/>
      <c r="R26" s="2"/>
      <c r="S26" s="37"/>
      <c r="T26" s="1"/>
      <c r="U26" s="1"/>
      <c r="V26" s="38"/>
      <c r="W26" s="2"/>
      <c r="X26" s="39"/>
      <c r="Y26" s="1"/>
      <c r="Z26" s="1"/>
      <c r="AP26" s="15"/>
      <c r="AQ26" s="16"/>
      <c r="AR26" s="15"/>
      <c r="AS26" s="1"/>
      <c r="AT26" s="1"/>
    </row>
    <row r="27" spans="1:46">
      <c r="A27" s="97" t="s">
        <v>12</v>
      </c>
      <c r="B27" s="103">
        <v>41403</v>
      </c>
      <c r="C27" s="99" t="s">
        <v>15</v>
      </c>
      <c r="D27" s="100" t="s">
        <v>18</v>
      </c>
      <c r="E27" s="100" t="str">
        <f>F23</f>
        <v>Waverly</v>
      </c>
      <c r="F27" s="100" t="s">
        <v>14</v>
      </c>
      <c r="G27" s="100" t="str">
        <f>D23</f>
        <v>Lumen Christi</v>
      </c>
      <c r="H27" s="100"/>
      <c r="I27" s="100" t="str">
        <f>N23</f>
        <v>Charlotte</v>
      </c>
      <c r="J27" s="100"/>
      <c r="K27" s="100" t="str">
        <f>L23</f>
        <v>Mason</v>
      </c>
      <c r="L27" s="100" t="s">
        <v>14</v>
      </c>
      <c r="M27" s="100" t="str">
        <f>+J23</f>
        <v>Northwest</v>
      </c>
      <c r="N27" s="100" t="s">
        <v>14</v>
      </c>
      <c r="O27" s="101" t="str">
        <f>H23</f>
        <v>Eaton Rapids</v>
      </c>
      <c r="Q27" s="35"/>
      <c r="R27" s="2"/>
      <c r="S27" s="37"/>
      <c r="T27" s="1"/>
      <c r="U27" s="1"/>
      <c r="V27" s="38"/>
      <c r="W27" s="2"/>
      <c r="X27" s="39"/>
      <c r="Y27" s="1"/>
      <c r="Z27" s="1"/>
      <c r="AP27" s="15"/>
      <c r="AQ27" s="16"/>
      <c r="AR27" s="15"/>
      <c r="AS27" s="1"/>
      <c r="AT27" s="1"/>
    </row>
    <row r="28" spans="1:46">
      <c r="A28" s="97" t="s">
        <v>17</v>
      </c>
      <c r="B28" s="103">
        <v>41407</v>
      </c>
      <c r="C28" s="99" t="s">
        <v>13</v>
      </c>
      <c r="D28" s="100" t="s">
        <v>18</v>
      </c>
      <c r="E28" s="100" t="str">
        <f>N23</f>
        <v>Charlotte</v>
      </c>
      <c r="F28" s="100"/>
      <c r="G28" s="100" t="str">
        <f>L23</f>
        <v>Mason</v>
      </c>
      <c r="H28" s="100"/>
      <c r="I28" s="100" t="str">
        <f>J23</f>
        <v>Northwest</v>
      </c>
      <c r="J28" s="100" t="s">
        <v>14</v>
      </c>
      <c r="K28" s="100" t="str">
        <f>H23</f>
        <v>Eaton Rapids</v>
      </c>
      <c r="L28" s="100" t="s">
        <v>14</v>
      </c>
      <c r="M28" s="100" t="str">
        <f>F23</f>
        <v>Waverly</v>
      </c>
      <c r="N28" s="100" t="s">
        <v>14</v>
      </c>
      <c r="O28" s="101" t="str">
        <f>D23</f>
        <v>Lumen Christi</v>
      </c>
      <c r="Q28" s="1"/>
      <c r="R28" s="1"/>
      <c r="S28" s="1"/>
      <c r="T28" s="1"/>
      <c r="U28" s="1"/>
      <c r="V28" s="1"/>
      <c r="W28" s="1"/>
      <c r="X28" s="1"/>
      <c r="Y28" s="1"/>
      <c r="Z28" s="1"/>
      <c r="AP28" s="15"/>
      <c r="AQ28" s="16"/>
      <c r="AR28" s="15"/>
      <c r="AS28" s="1"/>
      <c r="AT28" s="1"/>
    </row>
    <row r="29" spans="1:46">
      <c r="A29" s="104" t="s">
        <v>32</v>
      </c>
      <c r="B29" s="105">
        <v>41410</v>
      </c>
      <c r="C29" s="106" t="s">
        <v>27</v>
      </c>
      <c r="D29" s="107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8"/>
      <c r="Q29" s="1"/>
      <c r="R29" s="2"/>
      <c r="S29" s="36"/>
      <c r="T29" s="1"/>
      <c r="U29" s="1"/>
      <c r="V29" s="35"/>
      <c r="W29" s="2"/>
      <c r="X29" s="34"/>
      <c r="Y29" s="1"/>
      <c r="Z29" s="1"/>
      <c r="AP29" s="15"/>
      <c r="AQ29" s="16"/>
      <c r="AR29" s="15"/>
    </row>
    <row r="30" spans="1:46">
      <c r="A30" s="97" t="s">
        <v>16</v>
      </c>
      <c r="B30" s="98">
        <v>41414</v>
      </c>
      <c r="C30" s="99" t="s">
        <v>13</v>
      </c>
      <c r="D30" s="100" t="s">
        <v>14</v>
      </c>
      <c r="E30" s="100" t="str">
        <f>H23</f>
        <v>Eaton Rapids</v>
      </c>
      <c r="F30" s="100" t="s">
        <v>14</v>
      </c>
      <c r="G30" s="100" t="str">
        <f>J23</f>
        <v>Northwest</v>
      </c>
      <c r="H30" s="100"/>
      <c r="I30" s="100" t="str">
        <f>D23</f>
        <v>Lumen Christi</v>
      </c>
      <c r="J30" s="100"/>
      <c r="K30" s="100" t="str">
        <f>F23</f>
        <v>Waverly</v>
      </c>
      <c r="L30" s="100"/>
      <c r="M30" s="100" t="str">
        <f>N23</f>
        <v>Charlotte</v>
      </c>
      <c r="N30" s="100" t="s">
        <v>14</v>
      </c>
      <c r="O30" s="101" t="str">
        <f>L23</f>
        <v>Mason</v>
      </c>
      <c r="Q30" s="35"/>
      <c r="R30" s="2"/>
      <c r="S30" s="37"/>
      <c r="T30" s="1"/>
      <c r="U30" s="1"/>
      <c r="V30" s="38"/>
      <c r="W30" s="2"/>
      <c r="X30" s="39"/>
      <c r="Y30" s="1"/>
      <c r="Z30" s="1"/>
      <c r="AP30" s="15"/>
      <c r="AQ30" s="16"/>
      <c r="AR30" s="15"/>
    </row>
    <row r="31" spans="1:46">
      <c r="A31" s="104" t="s">
        <v>20</v>
      </c>
      <c r="B31" s="109">
        <v>41417</v>
      </c>
      <c r="C31" s="110" t="s">
        <v>19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Q31" s="35"/>
      <c r="R31" s="2"/>
      <c r="S31" s="37"/>
      <c r="T31" s="1"/>
      <c r="U31" s="1"/>
      <c r="V31" s="38"/>
      <c r="W31" s="2"/>
      <c r="X31" s="39"/>
      <c r="Y31" s="1"/>
      <c r="Z31" s="1"/>
      <c r="AP31" s="15"/>
      <c r="AQ31" s="16"/>
      <c r="AR31" s="15"/>
    </row>
    <row r="32" spans="1:46">
      <c r="A32" s="104" t="s">
        <v>21</v>
      </c>
      <c r="B32" s="111" t="s">
        <v>55</v>
      </c>
      <c r="C32" s="112" t="s">
        <v>22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Q32" s="35"/>
      <c r="R32" s="2"/>
      <c r="S32" s="37"/>
      <c r="T32" s="1"/>
      <c r="U32" s="1"/>
      <c r="V32" s="38"/>
      <c r="W32" s="2"/>
      <c r="X32" s="39"/>
      <c r="Y32" s="1"/>
      <c r="Z32" s="1"/>
      <c r="AP32" s="15"/>
      <c r="AQ32" s="16"/>
      <c r="AR32" s="15"/>
    </row>
    <row r="33" spans="1:44">
      <c r="A33" s="104" t="s">
        <v>23</v>
      </c>
      <c r="B33" s="109">
        <v>41433</v>
      </c>
      <c r="C33" s="112" t="s">
        <v>24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Q33" s="1"/>
      <c r="R33" s="1"/>
      <c r="S33" s="1"/>
      <c r="T33" s="1"/>
      <c r="U33" s="1"/>
      <c r="V33" s="1"/>
      <c r="W33" s="1"/>
      <c r="X33" s="1"/>
      <c r="Y33" s="1"/>
      <c r="Z33" s="1"/>
      <c r="AP33" s="15"/>
      <c r="AQ33" s="16"/>
      <c r="AR33" s="15"/>
    </row>
    <row r="34" spans="1:44">
      <c r="A34" s="104" t="s">
        <v>25</v>
      </c>
      <c r="B34" s="113" t="s">
        <v>38</v>
      </c>
      <c r="C34" s="104" t="s">
        <v>26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Q34" s="1"/>
      <c r="R34" s="2"/>
      <c r="S34" s="34"/>
      <c r="T34" s="1"/>
      <c r="U34" s="1"/>
      <c r="V34" s="35"/>
      <c r="W34" s="2"/>
      <c r="X34" s="34"/>
      <c r="Y34" s="1"/>
      <c r="Z34" s="1"/>
      <c r="AP34" s="1"/>
      <c r="AQ34" s="16"/>
      <c r="AR34" s="15"/>
    </row>
    <row r="35" spans="1:44" ht="18" customHeight="1">
      <c r="A35" s="16"/>
      <c r="B35" s="16"/>
      <c r="C35" s="1"/>
      <c r="Q35" s="35"/>
      <c r="R35" s="2"/>
      <c r="S35" s="37"/>
      <c r="T35" s="1"/>
      <c r="U35" s="1"/>
      <c r="V35" s="38"/>
      <c r="W35" s="2"/>
      <c r="X35" s="39"/>
      <c r="Y35" s="1"/>
      <c r="Z35" s="1"/>
      <c r="AP35" s="1"/>
      <c r="AQ35" s="16"/>
      <c r="AR35" s="15"/>
    </row>
  </sheetData>
  <mergeCells count="19">
    <mergeCell ref="AA7:AB7"/>
    <mergeCell ref="AK8:AO9"/>
    <mergeCell ref="D23:E23"/>
    <mergeCell ref="F23:G23"/>
    <mergeCell ref="H23:I23"/>
    <mergeCell ref="J23:K23"/>
    <mergeCell ref="L23:M23"/>
    <mergeCell ref="N23:O23"/>
    <mergeCell ref="A1:O1"/>
    <mergeCell ref="N2:O2"/>
    <mergeCell ref="K3:O3"/>
    <mergeCell ref="A6:C6"/>
    <mergeCell ref="A23:C23"/>
    <mergeCell ref="N6:O6"/>
    <mergeCell ref="D6:E6"/>
    <mergeCell ref="F6:G6"/>
    <mergeCell ref="H6:I6"/>
    <mergeCell ref="J6:K6"/>
    <mergeCell ref="L6:M6"/>
  </mergeCells>
  <pageMargins left="0.2" right="0.25" top="0.32" bottom="0.64" header="0.17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Red</vt:lpstr>
      <vt:lpstr>White</vt:lpstr>
      <vt:lpstr>Gold</vt:lpstr>
      <vt:lpstr>Gold!Print_Area</vt:lpstr>
      <vt:lpstr>Red!Print_Area</vt:lpstr>
    </vt:vector>
  </TitlesOfParts>
  <Company>Haslett Public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2011-01-30T17:14:46Z</cp:lastPrinted>
  <dcterms:created xsi:type="dcterms:W3CDTF">2010-09-03T14:30:59Z</dcterms:created>
  <dcterms:modified xsi:type="dcterms:W3CDTF">2011-02-15T17:38:54Z</dcterms:modified>
</cp:coreProperties>
</file>