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8445" activeTab="1"/>
  </bookViews>
  <sheets>
    <sheet name="Red,White" sheetId="1" r:id="rId1"/>
    <sheet name="Gold" sheetId="2" r:id="rId2"/>
    <sheet name="Sheet3" sheetId="3" r:id="rId3"/>
  </sheets>
  <definedNames>
    <definedName name="_xlnm.Print_Area" localSheetId="1">Gold!$A$5:$O$35</definedName>
    <definedName name="_xlnm.Print_Area" localSheetId="0">'Red,White'!$A$2:$O$32</definedName>
  </definedNames>
  <calcPr calcId="125725"/>
</workbook>
</file>

<file path=xl/calcChain.xml><?xml version="1.0" encoding="utf-8"?>
<calcChain xmlns="http://schemas.openxmlformats.org/spreadsheetml/2006/main">
  <c r="O32" i="2"/>
  <c r="M32"/>
  <c r="K32"/>
  <c r="I32"/>
  <c r="G32"/>
  <c r="E32"/>
  <c r="O30"/>
  <c r="O28"/>
  <c r="M28"/>
  <c r="K28"/>
  <c r="I28"/>
  <c r="G28"/>
  <c r="E28"/>
  <c r="O26"/>
  <c r="M26"/>
  <c r="K26"/>
  <c r="I26"/>
  <c r="G26"/>
  <c r="E26"/>
  <c r="O17"/>
  <c r="O11"/>
  <c r="M11"/>
  <c r="K17"/>
  <c r="K15"/>
  <c r="K13"/>
  <c r="I17"/>
  <c r="I13"/>
  <c r="I11"/>
  <c r="G11"/>
  <c r="E17"/>
  <c r="I15"/>
  <c r="E15"/>
  <c r="G17"/>
  <c r="M13"/>
  <c r="E13"/>
  <c r="O13"/>
  <c r="M17"/>
  <c r="K11"/>
  <c r="G13"/>
  <c r="E11"/>
</calcChain>
</file>

<file path=xl/sharedStrings.xml><?xml version="1.0" encoding="utf-8"?>
<sst xmlns="http://schemas.openxmlformats.org/spreadsheetml/2006/main" count="280" uniqueCount="72">
  <si>
    <t>Eaton Rapids</t>
  </si>
  <si>
    <t>Lansing Catholic</t>
  </si>
  <si>
    <t>DeWitt</t>
  </si>
  <si>
    <t>Lakewood</t>
  </si>
  <si>
    <t>Haslett</t>
  </si>
  <si>
    <t>Portland</t>
  </si>
  <si>
    <t>Fowlerville</t>
  </si>
  <si>
    <t>Perry</t>
  </si>
  <si>
    <t>Approved</t>
  </si>
  <si>
    <t>Charlotte</t>
  </si>
  <si>
    <t>Corunna</t>
  </si>
  <si>
    <t xml:space="preserve"> </t>
  </si>
  <si>
    <t>Ionia</t>
  </si>
  <si>
    <t>Williamston</t>
  </si>
  <si>
    <t>Jamboree Meets</t>
  </si>
  <si>
    <t>Printed</t>
  </si>
  <si>
    <t>2009-2010</t>
  </si>
  <si>
    <t>Dates</t>
  </si>
  <si>
    <t>Date</t>
  </si>
  <si>
    <t>Day</t>
  </si>
  <si>
    <t>Host School</t>
  </si>
  <si>
    <t>1st</t>
  </si>
  <si>
    <t>T  V,JV</t>
  </si>
  <si>
    <t>at</t>
  </si>
  <si>
    <t>2nd</t>
  </si>
  <si>
    <t>3rd</t>
  </si>
  <si>
    <t>ForS  V, JV</t>
  </si>
  <si>
    <t xml:space="preserve">Regional </t>
  </si>
  <si>
    <t>S</t>
  </si>
  <si>
    <t>Final</t>
  </si>
  <si>
    <t>2010-2011</t>
  </si>
  <si>
    <t>ForS V, JV</t>
  </si>
  <si>
    <t>NOTE: Dates of 3rd Jamboree</t>
  </si>
  <si>
    <t xml:space="preserve">  Rotation of host Schools</t>
  </si>
  <si>
    <t>St. Johns</t>
  </si>
  <si>
    <t>Owosso</t>
  </si>
  <si>
    <t>Lumen Christi</t>
  </si>
  <si>
    <t>Mason</t>
  </si>
  <si>
    <t>Northwest</t>
  </si>
  <si>
    <t>Waverly</t>
  </si>
  <si>
    <t>CAAC Red Division Cross Country</t>
  </si>
  <si>
    <t>CAAC Gold Division Cross Country</t>
  </si>
  <si>
    <t>CAAC White Division Cross Country</t>
  </si>
  <si>
    <t>10/28.29/2011</t>
  </si>
  <si>
    <t>F.S</t>
  </si>
  <si>
    <t>10/26.27/2012</t>
  </si>
  <si>
    <t>10/21,22/2011</t>
  </si>
  <si>
    <t>10/20,21/2012</t>
  </si>
  <si>
    <t>2012-2013</t>
  </si>
  <si>
    <t>2011-2012</t>
  </si>
  <si>
    <t>4th</t>
  </si>
  <si>
    <t>League</t>
  </si>
  <si>
    <t>Host</t>
  </si>
  <si>
    <t>S League</t>
  </si>
  <si>
    <t>T League</t>
  </si>
  <si>
    <t>vs 1</t>
  </si>
  <si>
    <t>ER &amp; Lumen</t>
  </si>
  <si>
    <t>Lumen &amp; Mason</t>
  </si>
  <si>
    <t>Charlotte &amp; Waverly</t>
  </si>
  <si>
    <t>First Day of Practice 8/10/2011</t>
  </si>
  <si>
    <t>First Contest Date  8/19/2011</t>
  </si>
  <si>
    <t>First Day of Practice 8/8/2012</t>
  </si>
  <si>
    <t>First Contest Date  8/17/2012</t>
  </si>
  <si>
    <t>APPROVED</t>
  </si>
  <si>
    <t>USE NO OTHER SCHEDULE</t>
  </si>
  <si>
    <t>CAAC Red &amp; White Divisions Cross Country</t>
  </si>
  <si>
    <t>MASTER SCHEDULE 2011-12, 2012-13,</t>
  </si>
  <si>
    <t>MASTER SCHEDULE 2011-12, 2012-13.</t>
  </si>
  <si>
    <t xml:space="preserve">CAAC Gold Division Cross Country </t>
  </si>
  <si>
    <t>Tuesday &amp; Saturday</t>
  </si>
  <si>
    <t xml:space="preserve">Northwest &amp; Waverly </t>
  </si>
  <si>
    <t>Corected 2/22/2011</t>
  </si>
</sst>
</file>

<file path=xl/styles.xml><?xml version="1.0" encoding="utf-8"?>
<styleSheet xmlns="http://schemas.openxmlformats.org/spreadsheetml/2006/main">
  <numFmts count="2">
    <numFmt numFmtId="164" formatCode="mm/dd/yy"/>
    <numFmt numFmtId="165" formatCode="m/d/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2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b/>
      <sz val="10"/>
      <color indexed="63"/>
      <name val="Arial"/>
      <family val="2"/>
    </font>
    <font>
      <sz val="18"/>
      <name val="Arial"/>
      <family val="2"/>
    </font>
    <font>
      <sz val="24"/>
      <color rgb="FFFF0000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/>
    <xf numFmtId="0" fontId="5" fillId="0" borderId="0" xfId="1" applyFont="1" applyAlignment="1">
      <alignment horizontal="center"/>
    </xf>
    <xf numFmtId="0" fontId="2" fillId="0" borderId="2" xfId="1" applyFont="1" applyBorder="1"/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4" fontId="4" fillId="0" borderId="5" xfId="2" applyNumberFormat="1" applyFont="1" applyBorder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6" fillId="0" borderId="2" xfId="1" applyFont="1" applyBorder="1" applyAlignment="1">
      <alignment horizontal="left"/>
    </xf>
    <xf numFmtId="0" fontId="5" fillId="0" borderId="6" xfId="1" applyFont="1" applyBorder="1"/>
    <xf numFmtId="0" fontId="2" fillId="0" borderId="0" xfId="1" applyFont="1"/>
    <xf numFmtId="0" fontId="2" fillId="0" borderId="7" xfId="1" applyFont="1" applyBorder="1"/>
    <xf numFmtId="0" fontId="2" fillId="0" borderId="0" xfId="1" applyFont="1" applyBorder="1"/>
    <xf numFmtId="1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3" xfId="1" applyFont="1" applyBorder="1" applyAlignment="1"/>
    <xf numFmtId="0" fontId="2" fillId="0" borderId="3" xfId="1" applyFont="1" applyBorder="1" applyAlignment="1">
      <alignment horizontal="left"/>
    </xf>
    <xf numFmtId="0" fontId="2" fillId="0" borderId="10" xfId="1" applyFont="1" applyBorder="1" applyAlignment="1">
      <alignment horizontal="right"/>
    </xf>
    <xf numFmtId="165" fontId="2" fillId="0" borderId="11" xfId="1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2" xfId="1" applyFont="1" applyBorder="1" applyAlignment="1"/>
    <xf numFmtId="0" fontId="2" fillId="0" borderId="6" xfId="1" applyFont="1" applyBorder="1"/>
    <xf numFmtId="0" fontId="2" fillId="0" borderId="12" xfId="1" applyFont="1" applyBorder="1" applyAlignment="1">
      <alignment horizontal="left"/>
    </xf>
    <xf numFmtId="0" fontId="2" fillId="0" borderId="13" xfId="1" applyFont="1" applyBorder="1" applyAlignment="1"/>
    <xf numFmtId="0" fontId="2" fillId="0" borderId="5" xfId="1" applyFont="1" applyBorder="1" applyAlignment="1"/>
    <xf numFmtId="0" fontId="2" fillId="0" borderId="14" xfId="1" applyFont="1" applyBorder="1"/>
    <xf numFmtId="0" fontId="2" fillId="0" borderId="15" xfId="1" applyFont="1" applyBorder="1" applyAlignment="1"/>
    <xf numFmtId="0" fontId="2" fillId="0" borderId="15" xfId="1" applyFont="1" applyBorder="1" applyAlignment="1">
      <alignment horizontal="left"/>
    </xf>
    <xf numFmtId="0" fontId="2" fillId="0" borderId="13" xfId="1" applyFont="1" applyBorder="1"/>
    <xf numFmtId="0" fontId="2" fillId="3" borderId="16" xfId="1" applyFont="1" applyFill="1" applyBorder="1"/>
    <xf numFmtId="0" fontId="2" fillId="0" borderId="13" xfId="1" applyFont="1" applyFill="1" applyBorder="1"/>
    <xf numFmtId="14" fontId="4" fillId="0" borderId="5" xfId="1" applyNumberFormat="1" applyFont="1" applyBorder="1"/>
    <xf numFmtId="0" fontId="2" fillId="3" borderId="14" xfId="1" applyFont="1" applyFill="1" applyBorder="1"/>
    <xf numFmtId="0" fontId="2" fillId="0" borderId="5" xfId="1" applyFont="1" applyBorder="1" applyAlignment="1">
      <alignment horizontal="right"/>
    </xf>
    <xf numFmtId="0" fontId="2" fillId="0" borderId="5" xfId="1" applyFont="1" applyFill="1" applyBorder="1"/>
    <xf numFmtId="0" fontId="2" fillId="2" borderId="2" xfId="1" applyFont="1" applyFill="1" applyBorder="1"/>
    <xf numFmtId="0" fontId="2" fillId="2" borderId="0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left"/>
    </xf>
    <xf numFmtId="0" fontId="2" fillId="0" borderId="17" xfId="1" applyFont="1" applyBorder="1" applyAlignment="1"/>
    <xf numFmtId="0" fontId="2" fillId="0" borderId="17" xfId="1" applyFont="1" applyFill="1" applyBorder="1"/>
    <xf numFmtId="0" fontId="2" fillId="2" borderId="0" xfId="1" applyFont="1" applyFill="1" applyBorder="1" applyAlignment="1"/>
    <xf numFmtId="0" fontId="2" fillId="0" borderId="10" xfId="1" applyFont="1" applyFill="1" applyBorder="1"/>
    <xf numFmtId="0" fontId="2" fillId="0" borderId="11" xfId="1" applyFont="1" applyFill="1" applyBorder="1"/>
    <xf numFmtId="0" fontId="2" fillId="2" borderId="0" xfId="1" applyFont="1" applyFill="1" applyBorder="1" applyAlignment="1">
      <alignment horizontal="left"/>
    </xf>
    <xf numFmtId="14" fontId="4" fillId="0" borderId="5" xfId="1" applyNumberFormat="1" applyFont="1" applyBorder="1" applyAlignment="1">
      <alignment horizontal="right"/>
    </xf>
    <xf numFmtId="0" fontId="8" fillId="0" borderId="0" xfId="1" applyFont="1"/>
    <xf numFmtId="0" fontId="7" fillId="0" borderId="18" xfId="1" applyFont="1" applyBorder="1"/>
    <xf numFmtId="0" fontId="2" fillId="0" borderId="1" xfId="1" applyFont="1" applyBorder="1" applyAlignment="1"/>
    <xf numFmtId="0" fontId="5" fillId="0" borderId="7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5" fillId="0" borderId="7" xfId="1" applyFont="1" applyBorder="1"/>
    <xf numFmtId="14" fontId="2" fillId="0" borderId="11" xfId="1" applyNumberFormat="1" applyFont="1" applyBorder="1" applyAlignment="1">
      <alignment horizontal="right"/>
    </xf>
    <xf numFmtId="0" fontId="9" fillId="0" borderId="0" xfId="1" applyFont="1"/>
    <xf numFmtId="0" fontId="3" fillId="0" borderId="18" xfId="1" applyFont="1" applyBorder="1"/>
    <xf numFmtId="0" fontId="4" fillId="2" borderId="1" xfId="1" applyFont="1" applyFill="1" applyBorder="1" applyAlignment="1"/>
    <xf numFmtId="0" fontId="0" fillId="0" borderId="3" xfId="0" applyBorder="1"/>
    <xf numFmtId="0" fontId="3" fillId="0" borderId="7" xfId="1" applyFont="1" applyBorder="1"/>
    <xf numFmtId="0" fontId="2" fillId="0" borderId="4" xfId="1" applyFont="1" applyBorder="1"/>
    <xf numFmtId="0" fontId="4" fillId="2" borderId="12" xfId="1" applyFont="1" applyFill="1" applyBorder="1" applyAlignment="1"/>
    <xf numFmtId="0" fontId="0" fillId="0" borderId="0" xfId="0"/>
    <xf numFmtId="0" fontId="0" fillId="0" borderId="5" xfId="0" applyBorder="1" applyAlignment="1"/>
    <xf numFmtId="0" fontId="0" fillId="0" borderId="5" xfId="0" applyBorder="1"/>
    <xf numFmtId="0" fontId="2" fillId="0" borderId="5" xfId="0" applyFont="1" applyBorder="1"/>
    <xf numFmtId="14" fontId="4" fillId="0" borderId="5" xfId="3" applyNumberFormat="1" applyFont="1" applyBorder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/>
    <xf numFmtId="14" fontId="4" fillId="0" borderId="5" xfId="0" applyNumberFormat="1" applyFont="1" applyBorder="1"/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4" fillId="0" borderId="5" xfId="3" applyNumberFormat="1" applyFont="1" applyBorder="1" applyAlignment="1">
      <alignment horizontal="right"/>
    </xf>
    <xf numFmtId="0" fontId="2" fillId="5" borderId="5" xfId="0" applyFont="1" applyFill="1" applyBorder="1"/>
    <xf numFmtId="0" fontId="2" fillId="5" borderId="14" xfId="0" applyFont="1" applyFill="1" applyBorder="1"/>
    <xf numFmtId="0" fontId="10" fillId="2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/>
    <xf numFmtId="0" fontId="13" fillId="0" borderId="0" xfId="4" applyFont="1" applyBorder="1"/>
    <xf numFmtId="0" fontId="2" fillId="0" borderId="0" xfId="4"/>
    <xf numFmtId="0" fontId="2" fillId="0" borderId="0" xfId="4" applyBorder="1"/>
    <xf numFmtId="0" fontId="5" fillId="0" borderId="0" xfId="4" applyFont="1" applyAlignment="1">
      <alignment horizontal="center"/>
    </xf>
    <xf numFmtId="0" fontId="5" fillId="0" borderId="0" xfId="4" applyFont="1" applyBorder="1"/>
    <xf numFmtId="0" fontId="2" fillId="0" borderId="11" xfId="5" applyBorder="1" applyAlignment="1">
      <alignment horizontal="right"/>
    </xf>
    <xf numFmtId="165" fontId="2" fillId="0" borderId="11" xfId="5" applyNumberFormat="1" applyFont="1" applyBorder="1" applyAlignment="1">
      <alignment horizontal="center"/>
    </xf>
    <xf numFmtId="0" fontId="2" fillId="0" borderId="4" xfId="5" applyFont="1" applyBorder="1" applyAlignment="1">
      <alignment horizontal="left"/>
    </xf>
    <xf numFmtId="0" fontId="2" fillId="0" borderId="4" xfId="5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2" fillId="0" borderId="4" xfId="5" applyBorder="1"/>
    <xf numFmtId="0" fontId="5" fillId="0" borderId="4" xfId="5" applyFont="1" applyBorder="1"/>
    <xf numFmtId="0" fontId="2" fillId="0" borderId="0" xfId="5" applyBorder="1"/>
    <xf numFmtId="0" fontId="5" fillId="0" borderId="0" xfId="5" applyFont="1" applyBorder="1"/>
    <xf numFmtId="0" fontId="14" fillId="0" borderId="18" xfId="1" applyFont="1" applyBorder="1"/>
    <xf numFmtId="0" fontId="3" fillId="0" borderId="1" xfId="1" applyFont="1" applyBorder="1"/>
    <xf numFmtId="0" fontId="15" fillId="0" borderId="0" xfId="1" applyFont="1" applyFill="1" applyBorder="1"/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7" fillId="0" borderId="0" xfId="4" applyFont="1"/>
    <xf numFmtId="0" fontId="2" fillId="0" borderId="0" xfId="4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14" fillId="0" borderId="2" xfId="1" applyFont="1" applyBorder="1"/>
    <xf numFmtId="0" fontId="3" fillId="0" borderId="3" xfId="1" applyFont="1" applyBorder="1"/>
    <xf numFmtId="0" fontId="2" fillId="0" borderId="0" xfId="1" applyFont="1" applyFill="1" applyBorder="1"/>
    <xf numFmtId="14" fontId="2" fillId="0" borderId="0" xfId="1" applyNumberFormat="1" applyFont="1" applyBorder="1" applyAlignment="1">
      <alignment horizontal="right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14" fontId="16" fillId="0" borderId="26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5" fillId="0" borderId="0" xfId="0" applyFont="1"/>
    <xf numFmtId="0" fontId="0" fillId="0" borderId="8" xfId="0" applyBorder="1"/>
    <xf numFmtId="0" fontId="0" fillId="0" borderId="4" xfId="0" applyBorder="1"/>
    <xf numFmtId="0" fontId="2" fillId="5" borderId="5" xfId="0" applyFont="1" applyFill="1" applyBorder="1" applyAlignment="1">
      <alignment horizontal="center"/>
    </xf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28" xfId="1" applyFont="1" applyFill="1" applyBorder="1"/>
    <xf numFmtId="14" fontId="2" fillId="0" borderId="29" xfId="1" applyNumberFormat="1" applyFont="1" applyBorder="1" applyAlignment="1">
      <alignment horizontal="right"/>
    </xf>
    <xf numFmtId="0" fontId="0" fillId="0" borderId="0" xfId="0" applyAlignment="1"/>
    <xf numFmtId="0" fontId="17" fillId="0" borderId="0" xfId="0" applyFont="1" applyAlignment="1"/>
    <xf numFmtId="0" fontId="2" fillId="4" borderId="5" xfId="0" applyFont="1" applyFill="1" applyBorder="1"/>
    <xf numFmtId="0" fontId="13" fillId="0" borderId="18" xfId="4" applyFont="1" applyBorder="1"/>
    <xf numFmtId="0" fontId="0" fillId="0" borderId="7" xfId="0" applyBorder="1"/>
    <xf numFmtId="0" fontId="2" fillId="0" borderId="7" xfId="4" applyBorder="1"/>
    <xf numFmtId="0" fontId="5" fillId="0" borderId="7" xfId="4" applyFont="1" applyBorder="1" applyAlignment="1">
      <alignment horizontal="center"/>
    </xf>
    <xf numFmtId="0" fontId="13" fillId="0" borderId="7" xfId="4" applyFont="1" applyBorder="1"/>
    <xf numFmtId="0" fontId="0" fillId="0" borderId="1" xfId="0" applyBorder="1"/>
    <xf numFmtId="0" fontId="0" fillId="0" borderId="12" xfId="0" applyBorder="1"/>
    <xf numFmtId="0" fontId="2" fillId="3" borderId="0" xfId="1" applyFont="1" applyFill="1" applyBorder="1"/>
    <xf numFmtId="0" fontId="2" fillId="3" borderId="4" xfId="1" applyFont="1" applyFill="1" applyBorder="1"/>
    <xf numFmtId="0" fontId="18" fillId="0" borderId="33" xfId="1" applyFont="1" applyBorder="1"/>
    <xf numFmtId="0" fontId="2" fillId="0" borderId="34" xfId="1" applyFont="1" applyBorder="1"/>
    <xf numFmtId="0" fontId="3" fillId="0" borderId="34" xfId="1" applyFont="1" applyBorder="1"/>
    <xf numFmtId="0" fontId="4" fillId="2" borderId="35" xfId="1" applyFont="1" applyFill="1" applyBorder="1" applyAlignment="1"/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2" fillId="0" borderId="19" xfId="1" applyFont="1" applyBorder="1" applyAlignment="1"/>
    <xf numFmtId="0" fontId="2" fillId="0" borderId="20" xfId="1" applyFont="1" applyBorder="1" applyAlignment="1"/>
    <xf numFmtId="0" fontId="2" fillId="0" borderId="21" xfId="1" applyFont="1" applyBorder="1" applyAlignment="1"/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14" fontId="16" fillId="0" borderId="26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</cellXfs>
  <cellStyles count="6">
    <cellStyle name="Date" xfId="2"/>
    <cellStyle name="Date 2" xfId="3"/>
    <cellStyle name="Normal" xfId="0" builtinId="0"/>
    <cellStyle name="Normal 2" xfId="1"/>
    <cellStyle name="Normal 4" xfId="4"/>
    <cellStyle name="Normal 7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8"/>
  <sheetViews>
    <sheetView workbookViewId="0">
      <selection activeCell="O12" sqref="O12"/>
    </sheetView>
  </sheetViews>
  <sheetFormatPr defaultRowHeight="15"/>
  <cols>
    <col min="1" max="1" width="11.7109375" customWidth="1"/>
    <col min="2" max="2" width="12" customWidth="1"/>
    <col min="3" max="3" width="8" customWidth="1"/>
    <col min="4" max="4" width="3" customWidth="1"/>
    <col min="5" max="5" width="12.5703125" customWidth="1"/>
    <col min="6" max="6" width="3.140625" customWidth="1"/>
    <col min="7" max="7" width="10.140625" customWidth="1"/>
    <col min="8" max="8" width="17.42578125" customWidth="1"/>
    <col min="9" max="9" width="11.140625" customWidth="1"/>
    <col min="10" max="10" width="3.5703125" customWidth="1"/>
    <col min="11" max="11" width="14.42578125" customWidth="1"/>
    <col min="12" max="12" width="0.85546875" customWidth="1"/>
    <col min="13" max="13" width="5.85546875" hidden="1" customWidth="1"/>
    <col min="14" max="14" width="10.5703125" customWidth="1"/>
  </cols>
  <sheetData>
    <row r="1" spans="1:44" s="64" customForma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44" s="64" customFormat="1" ht="31.5" customHeight="1" thickBot="1">
      <c r="A2" s="146" t="s">
        <v>66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25"/>
      <c r="M2" s="125"/>
      <c r="N2" s="125"/>
      <c r="O2" s="116"/>
      <c r="Q2" s="116"/>
    </row>
    <row r="3" spans="1:44" ht="27.75" customHeight="1">
      <c r="A3" s="127" t="s">
        <v>65</v>
      </c>
      <c r="B3" s="128"/>
      <c r="C3" s="129"/>
      <c r="D3" s="129"/>
      <c r="E3" s="130"/>
      <c r="F3" s="128"/>
      <c r="G3" s="130"/>
      <c r="H3" s="131"/>
      <c r="I3" s="130"/>
      <c r="J3" s="129"/>
      <c r="K3" s="132"/>
    </row>
    <row r="4" spans="1:44" s="64" customFormat="1" ht="18.75" customHeight="1" thickBo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33"/>
      <c r="P4" s="86"/>
      <c r="Q4" s="8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4" ht="18.75" thickBot="1">
      <c r="A5" s="136" t="s">
        <v>40</v>
      </c>
      <c r="B5" s="137"/>
      <c r="C5" s="138"/>
      <c r="D5" s="137"/>
      <c r="E5" s="139"/>
      <c r="F5" s="134"/>
      <c r="G5" s="136" t="s">
        <v>42</v>
      </c>
      <c r="H5" s="137"/>
      <c r="I5" s="138"/>
      <c r="J5" s="137"/>
      <c r="K5" s="139"/>
      <c r="L5" s="2"/>
      <c r="M5" s="2"/>
      <c r="N5" s="64"/>
      <c r="O5" s="64"/>
    </row>
    <row r="6" spans="1:44" ht="15" customHeight="1">
      <c r="A6" s="147" t="s">
        <v>14</v>
      </c>
      <c r="B6" s="148"/>
      <c r="C6" s="148"/>
      <c r="D6" s="148"/>
      <c r="E6" s="157"/>
      <c r="F6" s="134"/>
      <c r="G6" s="147" t="s">
        <v>14</v>
      </c>
      <c r="H6" s="148"/>
      <c r="I6" s="148"/>
      <c r="J6" s="148"/>
      <c r="K6" s="157"/>
      <c r="L6" s="2"/>
      <c r="M6" s="2"/>
    </row>
    <row r="7" spans="1:44" ht="3.75" customHeight="1">
      <c r="A7" s="147"/>
      <c r="B7" s="148"/>
      <c r="C7" s="148"/>
      <c r="D7" s="148"/>
      <c r="E7" s="157"/>
      <c r="F7" s="134"/>
      <c r="G7" s="147"/>
      <c r="H7" s="148"/>
      <c r="I7" s="148"/>
      <c r="J7" s="148"/>
      <c r="K7" s="157"/>
      <c r="L7" s="2"/>
      <c r="M7" s="6"/>
    </row>
    <row r="8" spans="1:44" ht="15.75" thickBot="1">
      <c r="A8" s="22" t="s">
        <v>15</v>
      </c>
      <c r="B8" s="23">
        <v>40584</v>
      </c>
      <c r="C8" s="24"/>
      <c r="D8" s="7"/>
      <c r="E8" s="25"/>
      <c r="F8" s="134"/>
      <c r="G8" s="22" t="s">
        <v>15</v>
      </c>
      <c r="H8" s="23">
        <v>40584</v>
      </c>
      <c r="I8" s="26"/>
      <c r="J8" s="7"/>
      <c r="K8" s="27"/>
      <c r="L8" s="6"/>
      <c r="M8" s="11"/>
    </row>
    <row r="9" spans="1:44" ht="18">
      <c r="A9" s="51" t="s">
        <v>49</v>
      </c>
      <c r="B9" s="16"/>
      <c r="C9" s="16"/>
      <c r="D9" s="53"/>
      <c r="E9" s="52"/>
      <c r="F9" s="134"/>
      <c r="G9" s="51" t="s">
        <v>48</v>
      </c>
      <c r="H9" s="16"/>
      <c r="I9" s="16"/>
      <c r="J9" s="53"/>
      <c r="K9" s="54"/>
      <c r="L9" s="6"/>
      <c r="M9" s="11"/>
    </row>
    <row r="10" spans="1:44">
      <c r="A10" s="28" t="s">
        <v>17</v>
      </c>
      <c r="B10" s="29" t="s">
        <v>18</v>
      </c>
      <c r="C10" s="30" t="s">
        <v>19</v>
      </c>
      <c r="D10" s="8"/>
      <c r="E10" s="31" t="s">
        <v>20</v>
      </c>
      <c r="F10" s="134"/>
      <c r="G10" s="28" t="s">
        <v>17</v>
      </c>
      <c r="H10" s="29" t="s">
        <v>18</v>
      </c>
      <c r="I10" s="30" t="s">
        <v>19</v>
      </c>
      <c r="J10" s="8"/>
      <c r="K10" s="32" t="s">
        <v>20</v>
      </c>
      <c r="L10" s="6"/>
      <c r="M10" s="11"/>
    </row>
    <row r="11" spans="1:44">
      <c r="A11" s="154" t="s">
        <v>11</v>
      </c>
      <c r="B11" s="155"/>
      <c r="C11" s="156"/>
      <c r="D11" s="8"/>
      <c r="E11" s="31"/>
      <c r="F11" s="134"/>
      <c r="G11" s="154" t="s">
        <v>11</v>
      </c>
      <c r="H11" s="155"/>
      <c r="I11" s="156"/>
      <c r="J11" s="8"/>
      <c r="K11" s="32"/>
      <c r="L11" s="6"/>
      <c r="M11" s="11"/>
    </row>
    <row r="12" spans="1:44">
      <c r="A12" s="33" t="s">
        <v>21</v>
      </c>
      <c r="B12" s="9">
        <v>40806</v>
      </c>
      <c r="C12" s="34" t="s">
        <v>22</v>
      </c>
      <c r="D12" s="8" t="s">
        <v>23</v>
      </c>
      <c r="E12" s="31" t="s">
        <v>2</v>
      </c>
      <c r="F12" s="134"/>
      <c r="G12" s="33" t="s">
        <v>21</v>
      </c>
      <c r="H12" s="9">
        <v>40806</v>
      </c>
      <c r="I12" s="34" t="s">
        <v>22</v>
      </c>
      <c r="J12" s="8" t="s">
        <v>23</v>
      </c>
      <c r="K12" s="32" t="s">
        <v>3</v>
      </c>
      <c r="L12" s="6"/>
      <c r="M12" s="10"/>
    </row>
    <row r="13" spans="1:44">
      <c r="A13" s="33" t="s">
        <v>24</v>
      </c>
      <c r="B13" s="9">
        <v>40820</v>
      </c>
      <c r="C13" s="34" t="s">
        <v>22</v>
      </c>
      <c r="D13" s="8" t="s">
        <v>23</v>
      </c>
      <c r="E13" s="31" t="s">
        <v>34</v>
      </c>
      <c r="F13" s="134"/>
      <c r="G13" s="33" t="s">
        <v>24</v>
      </c>
      <c r="H13" s="9">
        <v>40820</v>
      </c>
      <c r="I13" s="34" t="s">
        <v>22</v>
      </c>
      <c r="J13" s="8" t="s">
        <v>23</v>
      </c>
      <c r="K13" s="32" t="s">
        <v>5</v>
      </c>
      <c r="L13" s="6"/>
      <c r="M13" s="11"/>
    </row>
    <row r="14" spans="1:44">
      <c r="A14" s="35" t="s">
        <v>25</v>
      </c>
      <c r="B14" s="36">
        <v>40834</v>
      </c>
      <c r="C14" s="37" t="s">
        <v>22</v>
      </c>
      <c r="D14" s="8" t="s">
        <v>23</v>
      </c>
      <c r="E14" s="31" t="s">
        <v>4</v>
      </c>
      <c r="F14" s="134"/>
      <c r="G14" s="35" t="s">
        <v>25</v>
      </c>
      <c r="H14" s="49" t="s">
        <v>46</v>
      </c>
      <c r="I14" s="37" t="s">
        <v>26</v>
      </c>
      <c r="J14" s="8" t="s">
        <v>23</v>
      </c>
      <c r="K14" s="32" t="s">
        <v>1</v>
      </c>
      <c r="L14" s="6"/>
      <c r="M14" s="11"/>
    </row>
    <row r="15" spans="1:44">
      <c r="A15" s="35" t="s">
        <v>27</v>
      </c>
      <c r="B15" s="38" t="s">
        <v>43</v>
      </c>
      <c r="C15" s="39" t="s">
        <v>44</v>
      </c>
      <c r="D15" s="5"/>
      <c r="E15" s="60"/>
      <c r="F15" s="134"/>
      <c r="G15" s="35" t="s">
        <v>27</v>
      </c>
      <c r="H15" s="38" t="s">
        <v>43</v>
      </c>
      <c r="I15" s="39" t="s">
        <v>28</v>
      </c>
      <c r="J15" s="5"/>
      <c r="K15" s="60"/>
      <c r="L15" s="6"/>
      <c r="M15" s="11"/>
    </row>
    <row r="16" spans="1:44" ht="15.75" thickBot="1">
      <c r="A16" s="35" t="s">
        <v>29</v>
      </c>
      <c r="B16" s="56">
        <v>40852</v>
      </c>
      <c r="C16" s="39" t="s">
        <v>28</v>
      </c>
      <c r="D16" s="5"/>
      <c r="E16" s="20"/>
      <c r="F16" s="134"/>
      <c r="G16" s="35" t="s">
        <v>29</v>
      </c>
      <c r="H16" s="56">
        <v>40852</v>
      </c>
      <c r="I16" s="39" t="s">
        <v>28</v>
      </c>
      <c r="J16" s="5"/>
      <c r="K16" s="21"/>
      <c r="L16" s="6"/>
      <c r="M16" s="11"/>
    </row>
    <row r="17" spans="1:13">
      <c r="A17" s="3"/>
      <c r="B17" s="17"/>
      <c r="C17" s="17"/>
      <c r="D17" s="17"/>
      <c r="E17" s="20"/>
      <c r="F17" s="134"/>
      <c r="G17" s="3"/>
      <c r="H17" s="17"/>
      <c r="I17" s="17"/>
      <c r="J17" s="17"/>
      <c r="K17" s="21"/>
      <c r="L17" s="6"/>
      <c r="M17" s="11"/>
    </row>
    <row r="18" spans="1:13">
      <c r="A18" s="147"/>
      <c r="B18" s="148"/>
      <c r="C18" s="17"/>
      <c r="D18" s="6"/>
      <c r="E18" s="20"/>
      <c r="F18" s="134"/>
      <c r="G18" s="40"/>
      <c r="H18" s="41"/>
      <c r="I18" s="12"/>
      <c r="J18" s="6"/>
      <c r="K18" s="42"/>
      <c r="L18" s="6"/>
      <c r="M18" s="11"/>
    </row>
    <row r="19" spans="1:13" ht="20.25">
      <c r="A19" s="149"/>
      <c r="B19" s="150"/>
      <c r="C19" s="17"/>
      <c r="D19" s="5"/>
      <c r="E19" s="20"/>
      <c r="F19" s="134"/>
      <c r="G19" s="13"/>
      <c r="H19" s="110"/>
      <c r="I19" s="17"/>
      <c r="J19" s="5"/>
      <c r="K19" s="21"/>
      <c r="L19" s="11"/>
      <c r="M19" s="11"/>
    </row>
    <row r="20" spans="1:13" ht="15.75" thickBot="1">
      <c r="A20" s="22" t="s">
        <v>15</v>
      </c>
      <c r="B20" s="23">
        <v>40584</v>
      </c>
      <c r="C20" s="14"/>
      <c r="D20" s="7"/>
      <c r="E20" s="25"/>
      <c r="F20" s="134"/>
      <c r="G20" s="22" t="s">
        <v>15</v>
      </c>
      <c r="H20" s="23">
        <v>40584</v>
      </c>
      <c r="I20" s="14"/>
      <c r="J20" s="7"/>
      <c r="K20" s="27"/>
      <c r="L20" s="11"/>
      <c r="M20" s="11"/>
    </row>
    <row r="21" spans="1:13" ht="18">
      <c r="A21" s="51" t="s">
        <v>48</v>
      </c>
      <c r="B21" s="16"/>
      <c r="C21" s="55"/>
      <c r="D21" s="53"/>
      <c r="E21" s="52"/>
      <c r="F21" s="134"/>
      <c r="G21" s="51" t="s">
        <v>48</v>
      </c>
      <c r="H21" s="16"/>
      <c r="I21" s="55"/>
      <c r="J21" s="53"/>
      <c r="K21" s="54"/>
      <c r="L21" s="6"/>
      <c r="M21" s="11"/>
    </row>
    <row r="22" spans="1:13">
      <c r="A22" s="43" t="s">
        <v>17</v>
      </c>
      <c r="B22" s="29" t="s">
        <v>18</v>
      </c>
      <c r="C22" s="30" t="s">
        <v>19</v>
      </c>
      <c r="D22" s="8"/>
      <c r="E22" s="31" t="s">
        <v>20</v>
      </c>
      <c r="F22" s="134"/>
      <c r="G22" s="28" t="s">
        <v>17</v>
      </c>
      <c r="H22" s="29" t="s">
        <v>18</v>
      </c>
      <c r="I22" s="30" t="s">
        <v>19</v>
      </c>
      <c r="J22" s="8"/>
      <c r="K22" s="32" t="s">
        <v>20</v>
      </c>
      <c r="L22" s="6"/>
      <c r="M22" s="11"/>
    </row>
    <row r="23" spans="1:13">
      <c r="A23" s="151" t="s">
        <v>11</v>
      </c>
      <c r="B23" s="152"/>
      <c r="C23" s="153"/>
      <c r="D23" s="8"/>
      <c r="E23" s="31"/>
      <c r="F23" s="134"/>
      <c r="G23" s="154" t="s">
        <v>11</v>
      </c>
      <c r="H23" s="155"/>
      <c r="I23" s="156"/>
      <c r="J23" s="8"/>
      <c r="K23" s="32"/>
      <c r="L23" s="6"/>
      <c r="M23" s="11"/>
    </row>
    <row r="24" spans="1:13">
      <c r="A24" s="33" t="s">
        <v>21</v>
      </c>
      <c r="B24" s="9">
        <v>41170</v>
      </c>
      <c r="C24" s="34" t="s">
        <v>22</v>
      </c>
      <c r="D24" s="8" t="s">
        <v>23</v>
      </c>
      <c r="E24" s="31" t="s">
        <v>35</v>
      </c>
      <c r="F24" s="134"/>
      <c r="G24" s="33" t="s">
        <v>21</v>
      </c>
      <c r="H24" s="9">
        <v>41170</v>
      </c>
      <c r="I24" s="34" t="s">
        <v>22</v>
      </c>
      <c r="J24" s="8" t="s">
        <v>23</v>
      </c>
      <c r="K24" s="32" t="s">
        <v>10</v>
      </c>
      <c r="L24" s="6"/>
      <c r="M24" s="11"/>
    </row>
    <row r="25" spans="1:13">
      <c r="A25" s="33" t="s">
        <v>24</v>
      </c>
      <c r="B25" s="9">
        <v>41184</v>
      </c>
      <c r="C25" s="34" t="s">
        <v>22</v>
      </c>
      <c r="D25" s="8" t="s">
        <v>23</v>
      </c>
      <c r="E25" s="31" t="s">
        <v>12</v>
      </c>
      <c r="F25" s="134"/>
      <c r="G25" s="33" t="s">
        <v>24</v>
      </c>
      <c r="H25" s="9">
        <v>41184</v>
      </c>
      <c r="I25" s="34" t="s">
        <v>22</v>
      </c>
      <c r="J25" s="8" t="s">
        <v>23</v>
      </c>
      <c r="K25" s="32" t="s">
        <v>13</v>
      </c>
      <c r="L25" s="6"/>
      <c r="M25" s="11"/>
    </row>
    <row r="26" spans="1:13">
      <c r="A26" s="35" t="s">
        <v>25</v>
      </c>
      <c r="B26" s="36">
        <v>41198</v>
      </c>
      <c r="C26" s="37" t="s">
        <v>22</v>
      </c>
      <c r="D26" s="8" t="s">
        <v>23</v>
      </c>
      <c r="E26" s="31" t="s">
        <v>6</v>
      </c>
      <c r="F26" s="134"/>
      <c r="G26" s="35" t="s">
        <v>25</v>
      </c>
      <c r="H26" s="49" t="s">
        <v>47</v>
      </c>
      <c r="I26" s="37" t="s">
        <v>31</v>
      </c>
      <c r="J26" s="8" t="s">
        <v>23</v>
      </c>
      <c r="K26" s="32" t="s">
        <v>7</v>
      </c>
      <c r="L26" s="6"/>
      <c r="M26" s="11"/>
    </row>
    <row r="27" spans="1:13">
      <c r="A27" s="44" t="s">
        <v>27</v>
      </c>
      <c r="B27" s="38" t="s">
        <v>45</v>
      </c>
      <c r="C27" s="39" t="s">
        <v>28</v>
      </c>
      <c r="D27" s="5"/>
      <c r="E27" s="60"/>
      <c r="F27" s="134"/>
      <c r="G27" s="44" t="s">
        <v>27</v>
      </c>
      <c r="H27" s="38" t="s">
        <v>45</v>
      </c>
      <c r="I27" s="39" t="s">
        <v>28</v>
      </c>
      <c r="J27" s="5"/>
      <c r="K27" s="60"/>
      <c r="L27" s="45"/>
      <c r="M27" s="45"/>
    </row>
    <row r="28" spans="1:13" ht="15.75" thickBot="1">
      <c r="A28" s="46" t="s">
        <v>29</v>
      </c>
      <c r="B28" s="56">
        <v>41216</v>
      </c>
      <c r="C28" s="47" t="s">
        <v>28</v>
      </c>
      <c r="D28" s="7"/>
      <c r="E28" s="25"/>
      <c r="F28" s="135"/>
      <c r="G28" s="46" t="s">
        <v>29</v>
      </c>
      <c r="H28" s="56">
        <v>41216</v>
      </c>
      <c r="I28" s="47" t="s">
        <v>28</v>
      </c>
      <c r="J28" s="7"/>
      <c r="K28" s="27"/>
      <c r="L28" s="6"/>
      <c r="M28" s="11"/>
    </row>
    <row r="29" spans="1:13" s="64" customFormat="1" ht="12.75" customHeight="1" thickBot="1">
      <c r="A29" s="106"/>
      <c r="B29" s="107"/>
      <c r="C29" s="106"/>
      <c r="D29" s="5"/>
      <c r="E29" s="120"/>
      <c r="F29" s="5"/>
      <c r="G29" s="122"/>
      <c r="H29" s="123"/>
      <c r="I29" s="106"/>
      <c r="J29" s="5"/>
      <c r="K29" s="121"/>
      <c r="L29" s="6"/>
      <c r="M29" s="11"/>
    </row>
    <row r="30" spans="1:13" s="64" customFormat="1" ht="26.25" customHeight="1">
      <c r="A30" s="1"/>
      <c r="D30" s="140" t="s">
        <v>63</v>
      </c>
      <c r="E30" s="141"/>
      <c r="F30" s="141"/>
      <c r="G30" s="142"/>
      <c r="H30" s="113">
        <v>40584</v>
      </c>
      <c r="J30" s="1"/>
      <c r="K30" s="1"/>
      <c r="L30" s="1"/>
      <c r="M30" s="1"/>
    </row>
    <row r="31" spans="1:13" s="64" customFormat="1" ht="15.75" thickBot="1">
      <c r="D31" s="143" t="s">
        <v>64</v>
      </c>
      <c r="E31" s="144"/>
      <c r="F31" s="144"/>
      <c r="G31" s="144"/>
      <c r="H31" s="145"/>
    </row>
    <row r="32" spans="1:13">
      <c r="A32" s="1"/>
      <c r="B32" s="1"/>
      <c r="C32" s="1"/>
      <c r="D32" s="1"/>
      <c r="E32" s="15"/>
      <c r="F32" s="1"/>
      <c r="G32" s="1"/>
      <c r="H32" s="1"/>
      <c r="I32" s="1"/>
      <c r="J32" s="1"/>
      <c r="K32" s="15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6"/>
      <c r="M33" s="11"/>
    </row>
    <row r="34" spans="1:13" ht="33">
      <c r="A34" s="1"/>
      <c r="B34" s="50" t="s">
        <v>32</v>
      </c>
      <c r="C34" s="1"/>
      <c r="D34" s="1"/>
      <c r="E34" s="1"/>
      <c r="F34" s="1"/>
      <c r="G34" s="1"/>
      <c r="H34" s="1"/>
      <c r="I34" s="1"/>
      <c r="J34" s="1"/>
      <c r="K34" s="1"/>
      <c r="L34" s="6"/>
      <c r="M34" s="11"/>
    </row>
    <row r="35" spans="1:13" ht="27">
      <c r="A35" s="1"/>
      <c r="B35" s="1"/>
      <c r="C35" s="57" t="s">
        <v>33</v>
      </c>
      <c r="D35" s="1"/>
      <c r="E35" s="1"/>
      <c r="F35" s="1"/>
      <c r="G35" s="1"/>
      <c r="H35" s="1"/>
      <c r="I35" s="1"/>
      <c r="J35" s="1"/>
      <c r="K35" s="1"/>
      <c r="L35" s="6"/>
      <c r="M35" s="11"/>
    </row>
    <row r="36" spans="1:13" ht="15" customHeight="1" thickBot="1">
      <c r="A36" s="1"/>
      <c r="B36" s="64"/>
      <c r="C36" s="64"/>
      <c r="D36" s="64"/>
      <c r="E36" s="64"/>
      <c r="F36" s="64"/>
      <c r="G36" s="64"/>
      <c r="H36" s="64"/>
      <c r="I36" s="64"/>
      <c r="J36" s="6"/>
      <c r="K36" s="48"/>
      <c r="L36" s="6"/>
      <c r="M36" s="11"/>
    </row>
    <row r="37" spans="1:13" ht="26.25" customHeight="1">
      <c r="A37" s="1"/>
      <c r="B37" s="64"/>
      <c r="C37" s="64"/>
      <c r="D37" s="64"/>
      <c r="E37" s="111" t="s">
        <v>63</v>
      </c>
      <c r="F37" s="112"/>
      <c r="G37" s="112"/>
      <c r="H37" s="113">
        <v>40584</v>
      </c>
      <c r="I37" s="64"/>
      <c r="J37" s="1"/>
      <c r="K37" s="1"/>
      <c r="L37" s="1"/>
      <c r="M37" s="1"/>
    </row>
    <row r="38" spans="1:13" ht="15.75" thickBot="1">
      <c r="E38" s="117"/>
      <c r="F38" s="118"/>
      <c r="G38" s="114" t="s">
        <v>64</v>
      </c>
      <c r="H38" s="115"/>
    </row>
  </sheetData>
  <mergeCells count="10">
    <mergeCell ref="D30:G30"/>
    <mergeCell ref="D31:H31"/>
    <mergeCell ref="A2:K2"/>
    <mergeCell ref="A18:B19"/>
    <mergeCell ref="A23:C23"/>
    <mergeCell ref="G23:I23"/>
    <mergeCell ref="A6:E7"/>
    <mergeCell ref="G6:K7"/>
    <mergeCell ref="A11:C11"/>
    <mergeCell ref="G11:I11"/>
  </mergeCells>
  <pageMargins left="1.3" right="0.25" top="0.28000000000000003" bottom="0.47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S35"/>
  <sheetViews>
    <sheetView tabSelected="1" topLeftCell="A13" workbookViewId="0">
      <selection activeCell="K19" sqref="K19"/>
    </sheetView>
  </sheetViews>
  <sheetFormatPr defaultRowHeight="15"/>
  <cols>
    <col min="1" max="1" width="7.5703125" customWidth="1"/>
    <col min="2" max="2" width="12.7109375" customWidth="1"/>
    <col min="4" max="4" width="3.28515625" customWidth="1"/>
    <col min="5" max="5" width="14" customWidth="1"/>
    <col min="6" max="6" width="2.7109375" customWidth="1"/>
    <col min="7" max="7" width="12.42578125" customWidth="1"/>
    <col min="8" max="8" width="2.7109375" customWidth="1"/>
    <col min="9" max="9" width="11.140625" customWidth="1"/>
    <col min="10" max="10" width="2.42578125" customWidth="1"/>
    <col min="11" max="11" width="17.140625" customWidth="1"/>
    <col min="12" max="12" width="2.28515625" customWidth="1"/>
    <col min="13" max="13" width="17.140625" customWidth="1"/>
    <col min="14" max="14" width="2.5703125" customWidth="1"/>
    <col min="15" max="15" width="13.140625" customWidth="1"/>
  </cols>
  <sheetData>
    <row r="3" spans="1:45"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45" ht="18.75">
      <c r="A4" s="81"/>
    </row>
    <row r="5" spans="1:45" s="64" customFormat="1" ht="31.5" customHeight="1" thickBot="1">
      <c r="A5" s="160" t="s">
        <v>67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16"/>
      <c r="R5" s="116"/>
    </row>
    <row r="6" spans="1:45" s="64" customFormat="1" ht="29.25" customHeight="1" thickBot="1">
      <c r="A6" s="82" t="s">
        <v>68</v>
      </c>
      <c r="B6" s="83"/>
      <c r="C6" s="84"/>
      <c r="D6" s="84"/>
      <c r="E6" s="85"/>
      <c r="G6" s="82"/>
      <c r="I6" s="85"/>
      <c r="J6" s="83"/>
      <c r="K6" s="111" t="s">
        <v>63</v>
      </c>
      <c r="L6" s="112"/>
      <c r="M6" s="112"/>
      <c r="N6" s="161">
        <v>40429</v>
      </c>
      <c r="O6" s="162"/>
      <c r="P6" s="84"/>
      <c r="Q6" s="86"/>
      <c r="R6" s="84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5" s="64" customFormat="1" ht="16.5" thickBot="1">
      <c r="A7" s="87" t="s">
        <v>15</v>
      </c>
      <c r="B7" s="88">
        <v>40562</v>
      </c>
      <c r="C7" s="89" t="s">
        <v>59</v>
      </c>
      <c r="D7" s="90"/>
      <c r="E7" s="91"/>
      <c r="F7" s="92"/>
      <c r="G7" s="89" t="s">
        <v>60</v>
      </c>
      <c r="H7" s="90"/>
      <c r="I7" s="91"/>
      <c r="J7" s="90"/>
      <c r="K7" s="163" t="s">
        <v>64</v>
      </c>
      <c r="L7" s="164"/>
      <c r="M7" s="164"/>
      <c r="N7" s="164"/>
      <c r="O7" s="165"/>
      <c r="P7" s="94"/>
      <c r="Q7" s="95"/>
      <c r="R7" s="94"/>
      <c r="S7" s="15"/>
      <c r="T7" s="15"/>
      <c r="U7" s="15"/>
      <c r="V7" s="15"/>
      <c r="W7" s="15"/>
      <c r="X7" s="15"/>
      <c r="Y7" s="15"/>
      <c r="Z7" s="15"/>
      <c r="AA7" s="96"/>
      <c r="AB7" s="97"/>
      <c r="AC7" s="15"/>
      <c r="AD7" s="15"/>
      <c r="AE7" s="98"/>
      <c r="AF7" s="15"/>
      <c r="AG7" s="99"/>
      <c r="AH7" s="15"/>
      <c r="AI7" s="99"/>
      <c r="AJ7" s="15"/>
      <c r="AK7" s="100"/>
      <c r="AL7" s="15"/>
      <c r="AM7" s="15"/>
      <c r="AN7" s="15"/>
      <c r="AO7" s="15"/>
      <c r="AP7" s="15"/>
      <c r="AQ7" s="15"/>
      <c r="AR7" s="15"/>
      <c r="AS7" s="15"/>
    </row>
    <row r="8" spans="1:45" s="64" customFormat="1" ht="18">
      <c r="A8" s="101" t="s">
        <v>49</v>
      </c>
      <c r="B8" s="83"/>
      <c r="C8" s="83"/>
      <c r="D8" s="102"/>
      <c r="E8" s="103"/>
      <c r="F8" s="102"/>
      <c r="G8" s="103"/>
      <c r="H8" s="102"/>
      <c r="I8" s="103"/>
      <c r="J8" s="102"/>
      <c r="K8" s="103"/>
      <c r="L8" s="102"/>
      <c r="M8" s="103"/>
      <c r="N8" s="102"/>
      <c r="O8" s="86"/>
      <c r="P8" s="84"/>
      <c r="Q8" s="86"/>
      <c r="R8" s="84"/>
      <c r="S8" s="15"/>
      <c r="T8" s="15"/>
      <c r="U8" s="15"/>
      <c r="V8" s="15"/>
      <c r="W8" s="15"/>
      <c r="X8" s="15"/>
      <c r="Y8" s="15"/>
      <c r="Z8" s="15"/>
      <c r="AA8" s="104"/>
      <c r="AB8" s="105"/>
      <c r="AC8" s="15"/>
      <c r="AD8" s="15"/>
      <c r="AE8" s="98"/>
      <c r="AF8" s="15"/>
      <c r="AG8" s="99"/>
      <c r="AH8" s="15"/>
      <c r="AI8" s="99"/>
      <c r="AJ8" s="15"/>
      <c r="AK8" s="100"/>
      <c r="AL8" s="15"/>
      <c r="AM8" s="15"/>
      <c r="AN8" s="15"/>
      <c r="AO8" s="15"/>
      <c r="AP8" s="15"/>
      <c r="AQ8" s="15"/>
      <c r="AR8" s="15"/>
      <c r="AS8" s="15"/>
    </row>
    <row r="9" spans="1:45">
      <c r="A9" s="65" t="s">
        <v>17</v>
      </c>
      <c r="B9" s="65" t="s">
        <v>18</v>
      </c>
      <c r="C9" s="66" t="s">
        <v>19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45">
      <c r="A10" s="166" t="s">
        <v>69</v>
      </c>
      <c r="B10" s="167"/>
      <c r="C10" s="168"/>
      <c r="D10" s="158" t="s">
        <v>0</v>
      </c>
      <c r="E10" s="159"/>
      <c r="F10" s="158" t="s">
        <v>37</v>
      </c>
      <c r="G10" s="159"/>
      <c r="H10" s="158" t="s">
        <v>36</v>
      </c>
      <c r="I10" s="159"/>
      <c r="J10" s="158" t="s">
        <v>38</v>
      </c>
      <c r="K10" s="159"/>
      <c r="L10" s="158" t="s">
        <v>9</v>
      </c>
      <c r="M10" s="159"/>
      <c r="N10" s="158" t="s">
        <v>39</v>
      </c>
      <c r="O10" s="159"/>
    </row>
    <row r="11" spans="1:45">
      <c r="A11" s="67" t="s">
        <v>21</v>
      </c>
      <c r="B11" s="71">
        <v>40806</v>
      </c>
      <c r="C11" s="75" t="s">
        <v>54</v>
      </c>
      <c r="D11" s="69" t="s">
        <v>23</v>
      </c>
      <c r="E11" s="69" t="str">
        <f>J10</f>
        <v>Northwest</v>
      </c>
      <c r="F11" s="69" t="s">
        <v>23</v>
      </c>
      <c r="G11" s="79" t="str">
        <f>L10</f>
        <v>Charlotte</v>
      </c>
      <c r="H11" s="69" t="s">
        <v>23</v>
      </c>
      <c r="I11" s="69" t="str">
        <f>N10</f>
        <v>Waverly</v>
      </c>
      <c r="J11" s="69"/>
      <c r="K11" s="69" t="str">
        <f>D10</f>
        <v>Eaton Rapids</v>
      </c>
      <c r="L11" s="69" t="s">
        <v>11</v>
      </c>
      <c r="M11" s="79" t="str">
        <f>F10</f>
        <v>Mason</v>
      </c>
      <c r="N11" s="69" t="s">
        <v>11</v>
      </c>
      <c r="O11" s="80" t="str">
        <f>H10</f>
        <v>Lumen Christi</v>
      </c>
    </row>
    <row r="12" spans="1:45" ht="9.75" customHeight="1">
      <c r="A12" s="67"/>
      <c r="B12" s="71"/>
      <c r="C12" s="126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1:45">
      <c r="A13" s="67" t="s">
        <v>24</v>
      </c>
      <c r="B13" s="71">
        <v>40813</v>
      </c>
      <c r="C13" s="75" t="s">
        <v>54</v>
      </c>
      <c r="D13" s="69"/>
      <c r="E13" s="69" t="str">
        <f>L10</f>
        <v>Charlotte</v>
      </c>
      <c r="F13" s="69" t="s">
        <v>23</v>
      </c>
      <c r="G13" s="69" t="str">
        <f>N10</f>
        <v>Waverly</v>
      </c>
      <c r="H13" s="69"/>
      <c r="I13" s="69" t="str">
        <f>J10</f>
        <v>Northwest</v>
      </c>
      <c r="J13" s="69" t="s">
        <v>23</v>
      </c>
      <c r="K13" s="79" t="str">
        <f>H10</f>
        <v>Lumen Christi</v>
      </c>
      <c r="L13" s="69" t="s">
        <v>23</v>
      </c>
      <c r="M13" s="69" t="str">
        <f>D10</f>
        <v>Eaton Rapids</v>
      </c>
      <c r="N13" s="69" t="s">
        <v>11</v>
      </c>
      <c r="O13" s="69" t="str">
        <f>F10</f>
        <v>Mason</v>
      </c>
    </row>
    <row r="14" spans="1:45" ht="10.5" customHeight="1">
      <c r="A14" s="67"/>
      <c r="B14" s="64"/>
      <c r="C14" s="126"/>
      <c r="D14" s="69"/>
      <c r="E14" s="69"/>
      <c r="F14" s="69"/>
      <c r="G14" s="69"/>
      <c r="H14" s="69"/>
      <c r="I14" s="78"/>
      <c r="J14" s="78"/>
      <c r="K14" s="78"/>
      <c r="L14" s="78"/>
      <c r="M14" s="78"/>
      <c r="N14" s="69"/>
      <c r="O14" s="69"/>
    </row>
    <row r="15" spans="1:45">
      <c r="A15" s="67" t="s">
        <v>25</v>
      </c>
      <c r="B15" s="68">
        <v>40820</v>
      </c>
      <c r="C15" s="75" t="s">
        <v>54</v>
      </c>
      <c r="D15" s="119" t="s">
        <v>23</v>
      </c>
      <c r="E15" s="119" t="str">
        <f>F10</f>
        <v>Mason</v>
      </c>
      <c r="F15" s="119" t="s">
        <v>11</v>
      </c>
      <c r="G15" s="119" t="s">
        <v>56</v>
      </c>
      <c r="H15" s="119" t="s">
        <v>23</v>
      </c>
      <c r="I15" s="119" t="str">
        <f>+F10</f>
        <v>Mason</v>
      </c>
      <c r="J15" s="119" t="s">
        <v>23</v>
      </c>
      <c r="K15" s="172" t="str">
        <f>L10</f>
        <v>Charlotte</v>
      </c>
      <c r="L15" s="119"/>
      <c r="M15" s="172" t="s">
        <v>70</v>
      </c>
      <c r="N15" s="119" t="s">
        <v>23</v>
      </c>
      <c r="O15" s="172" t="s">
        <v>9</v>
      </c>
    </row>
    <row r="16" spans="1:45" ht="10.5" customHeight="1">
      <c r="A16" s="67"/>
      <c r="B16" s="68"/>
      <c r="C16" s="126"/>
      <c r="D16" s="69"/>
      <c r="E16" s="69"/>
      <c r="F16" s="69"/>
      <c r="G16" s="69"/>
      <c r="H16" s="78"/>
      <c r="I16" s="78"/>
      <c r="J16" s="78"/>
      <c r="K16" s="78"/>
      <c r="L16" s="78"/>
      <c r="M16" s="78"/>
      <c r="N16" s="69"/>
      <c r="O16" s="69"/>
    </row>
    <row r="17" spans="1:45">
      <c r="A17" s="67" t="s">
        <v>50</v>
      </c>
      <c r="B17" s="71">
        <v>40827</v>
      </c>
      <c r="C17" s="75" t="s">
        <v>54</v>
      </c>
      <c r="D17" s="69"/>
      <c r="E17" s="69" t="str">
        <f>N10</f>
        <v>Waverly</v>
      </c>
      <c r="F17" s="69" t="s">
        <v>23</v>
      </c>
      <c r="G17" s="69" t="str">
        <f>J10</f>
        <v>Northwest</v>
      </c>
      <c r="H17" s="69" t="s">
        <v>11</v>
      </c>
      <c r="I17" s="69" t="str">
        <f>L10</f>
        <v>Charlotte</v>
      </c>
      <c r="J17" s="69" t="s">
        <v>11</v>
      </c>
      <c r="K17" s="69" t="str">
        <f>F10</f>
        <v>Mason</v>
      </c>
      <c r="L17" s="69" t="s">
        <v>23</v>
      </c>
      <c r="M17" s="69" t="str">
        <f>H10</f>
        <v>Lumen Christi</v>
      </c>
      <c r="N17" s="69" t="s">
        <v>23</v>
      </c>
      <c r="O17" s="69" t="str">
        <f>D10</f>
        <v>Eaton Rapids</v>
      </c>
    </row>
    <row r="18" spans="1:45">
      <c r="A18" s="70" t="s">
        <v>51</v>
      </c>
      <c r="B18" s="74">
        <v>40838</v>
      </c>
      <c r="C18" s="76" t="s">
        <v>53</v>
      </c>
      <c r="D18" s="169" t="s">
        <v>52</v>
      </c>
      <c r="E18" s="170"/>
      <c r="F18" s="169"/>
      <c r="G18" s="170"/>
      <c r="H18" s="72"/>
      <c r="I18" s="72"/>
      <c r="J18" s="72"/>
      <c r="K18" s="77"/>
      <c r="L18" s="72"/>
      <c r="M18" s="77"/>
      <c r="N18" s="72"/>
      <c r="O18" s="77"/>
    </row>
    <row r="19" spans="1:45">
      <c r="A19" s="44" t="s">
        <v>27</v>
      </c>
      <c r="B19" s="38" t="s">
        <v>43</v>
      </c>
      <c r="C19" s="39" t="s">
        <v>28</v>
      </c>
      <c r="D19" s="72"/>
      <c r="E19" s="73"/>
      <c r="F19" s="72"/>
      <c r="G19" s="73"/>
      <c r="H19" s="72"/>
      <c r="I19" s="72"/>
      <c r="J19" s="171"/>
      <c r="K19" s="77" t="s">
        <v>71</v>
      </c>
      <c r="L19" s="72"/>
      <c r="M19" s="77"/>
      <c r="N19" s="72"/>
      <c r="O19" s="77"/>
    </row>
    <row r="20" spans="1:45" ht="15.75" thickBot="1">
      <c r="A20" s="46" t="s">
        <v>29</v>
      </c>
      <c r="B20" s="56">
        <v>40852</v>
      </c>
      <c r="C20" s="47" t="s">
        <v>28</v>
      </c>
      <c r="D20" s="72"/>
      <c r="E20" s="73"/>
      <c r="F20" s="72"/>
      <c r="G20" s="73"/>
      <c r="H20" s="64"/>
      <c r="I20" s="64"/>
      <c r="J20" s="72"/>
      <c r="K20" s="77"/>
      <c r="L20" s="72"/>
      <c r="M20" s="77"/>
      <c r="N20" s="72"/>
      <c r="O20" s="77"/>
    </row>
    <row r="21" spans="1:45" ht="15.75" thickBot="1"/>
    <row r="22" spans="1:45" s="64" customFormat="1" ht="16.5" thickBot="1">
      <c r="A22" s="87" t="s">
        <v>15</v>
      </c>
      <c r="B22" s="88">
        <v>40562</v>
      </c>
      <c r="C22" s="89" t="s">
        <v>61</v>
      </c>
      <c r="D22" s="90"/>
      <c r="E22" s="91"/>
      <c r="F22" s="92"/>
      <c r="G22" s="89" t="s">
        <v>62</v>
      </c>
      <c r="H22" s="90"/>
      <c r="I22" s="91"/>
      <c r="J22" s="90"/>
      <c r="K22" s="91"/>
      <c r="L22" s="90"/>
      <c r="M22" s="91"/>
      <c r="N22" s="90"/>
      <c r="O22" s="93"/>
      <c r="P22" s="94"/>
      <c r="Q22" s="95"/>
      <c r="R22" s="94"/>
      <c r="S22" s="15"/>
      <c r="T22" s="15"/>
      <c r="U22" s="15"/>
      <c r="V22" s="15"/>
      <c r="W22" s="15"/>
      <c r="X22" s="15"/>
      <c r="Y22" s="15"/>
      <c r="Z22" s="15"/>
      <c r="AA22" s="96"/>
      <c r="AB22" s="97"/>
      <c r="AC22" s="15"/>
      <c r="AD22" s="15"/>
      <c r="AE22" s="98"/>
      <c r="AF22" s="15"/>
      <c r="AG22" s="99"/>
      <c r="AH22" s="15"/>
      <c r="AI22" s="99"/>
      <c r="AJ22" s="15"/>
      <c r="AK22" s="100"/>
      <c r="AL22" s="15"/>
      <c r="AM22" s="15"/>
      <c r="AN22" s="15"/>
      <c r="AO22" s="15"/>
      <c r="AP22" s="15"/>
      <c r="AQ22" s="15"/>
      <c r="AR22" s="15"/>
      <c r="AS22" s="15"/>
    </row>
    <row r="23" spans="1:45" s="64" customFormat="1" ht="18">
      <c r="A23" s="101" t="s">
        <v>49</v>
      </c>
      <c r="B23" s="83"/>
      <c r="C23" s="83"/>
      <c r="D23" s="102"/>
      <c r="E23" s="103"/>
      <c r="F23" s="102"/>
      <c r="G23" s="103"/>
      <c r="H23" s="102"/>
      <c r="I23" s="103"/>
      <c r="J23" s="102"/>
      <c r="K23" s="103"/>
      <c r="L23" s="102"/>
      <c r="M23" s="103"/>
      <c r="N23" s="102"/>
      <c r="O23" s="86"/>
      <c r="P23" s="84"/>
      <c r="Q23" s="86"/>
      <c r="R23" s="84"/>
      <c r="S23" s="15"/>
      <c r="T23" s="15"/>
      <c r="U23" s="15"/>
      <c r="V23" s="15"/>
      <c r="W23" s="15"/>
      <c r="X23" s="15"/>
      <c r="Y23" s="15"/>
      <c r="Z23" s="15"/>
      <c r="AA23" s="104"/>
      <c r="AB23" s="105"/>
      <c r="AC23" s="15"/>
      <c r="AD23" s="15"/>
      <c r="AE23" s="98"/>
      <c r="AF23" s="15"/>
      <c r="AG23" s="99"/>
      <c r="AH23" s="15"/>
      <c r="AI23" s="99"/>
      <c r="AJ23" s="15"/>
      <c r="AK23" s="100"/>
      <c r="AL23" s="15"/>
      <c r="AM23" s="15"/>
      <c r="AN23" s="15"/>
      <c r="AO23" s="15"/>
      <c r="AP23" s="15"/>
      <c r="AQ23" s="15"/>
      <c r="AR23" s="15"/>
      <c r="AS23" s="15"/>
    </row>
    <row r="24" spans="1:45" s="64" customFormat="1">
      <c r="A24" s="65" t="s">
        <v>17</v>
      </c>
      <c r="B24" s="65" t="s">
        <v>18</v>
      </c>
      <c r="C24" s="66" t="s">
        <v>19</v>
      </c>
    </row>
    <row r="25" spans="1:45">
      <c r="A25" s="166" t="s">
        <v>69</v>
      </c>
      <c r="B25" s="167"/>
      <c r="C25" s="168"/>
      <c r="D25" s="158" t="s">
        <v>0</v>
      </c>
      <c r="E25" s="159"/>
      <c r="F25" s="158" t="s">
        <v>37</v>
      </c>
      <c r="G25" s="159"/>
      <c r="H25" s="158" t="s">
        <v>36</v>
      </c>
      <c r="I25" s="159"/>
      <c r="J25" s="158" t="s">
        <v>38</v>
      </c>
      <c r="K25" s="159"/>
      <c r="L25" s="158" t="s">
        <v>9</v>
      </c>
      <c r="M25" s="159"/>
      <c r="N25" s="158" t="s">
        <v>39</v>
      </c>
      <c r="O25" s="159"/>
    </row>
    <row r="26" spans="1:45">
      <c r="A26" s="67" t="s">
        <v>21</v>
      </c>
      <c r="B26" s="71">
        <v>41170</v>
      </c>
      <c r="C26" s="75" t="s">
        <v>54</v>
      </c>
      <c r="D26" s="78" t="s">
        <v>11</v>
      </c>
      <c r="E26" s="78" t="str">
        <f>J25</f>
        <v>Northwest</v>
      </c>
      <c r="F26" s="78" t="s">
        <v>11</v>
      </c>
      <c r="G26" s="108" t="str">
        <f>L25</f>
        <v>Charlotte</v>
      </c>
      <c r="H26" s="78" t="s">
        <v>23</v>
      </c>
      <c r="I26" s="78" t="str">
        <f>N25</f>
        <v>Waverly</v>
      </c>
      <c r="J26" s="78" t="s">
        <v>23</v>
      </c>
      <c r="K26" s="78" t="str">
        <f>D25</f>
        <v>Eaton Rapids</v>
      </c>
      <c r="L26" s="78" t="s">
        <v>23</v>
      </c>
      <c r="M26" s="108" t="str">
        <f>F25</f>
        <v>Mason</v>
      </c>
      <c r="N26" s="78" t="s">
        <v>23</v>
      </c>
      <c r="O26" s="109" t="str">
        <f>H25</f>
        <v>Lumen Christi</v>
      </c>
    </row>
    <row r="27" spans="1:45" ht="10.5" customHeight="1">
      <c r="A27" s="67"/>
      <c r="B27" s="71"/>
      <c r="C27" s="126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45">
      <c r="A28" s="67" t="s">
        <v>24</v>
      </c>
      <c r="B28" s="71">
        <v>41177</v>
      </c>
      <c r="C28" s="75" t="s">
        <v>54</v>
      </c>
      <c r="D28" s="78" t="s">
        <v>23</v>
      </c>
      <c r="E28" s="78" t="str">
        <f>L25</f>
        <v>Charlotte</v>
      </c>
      <c r="F28" s="78" t="s">
        <v>11</v>
      </c>
      <c r="G28" s="78" t="str">
        <f>N25</f>
        <v>Waverly</v>
      </c>
      <c r="H28" s="78" t="s">
        <v>23</v>
      </c>
      <c r="I28" s="78" t="str">
        <f>J25</f>
        <v>Northwest</v>
      </c>
      <c r="J28" s="78" t="s">
        <v>11</v>
      </c>
      <c r="K28" s="108" t="str">
        <f>H25</f>
        <v>Lumen Christi</v>
      </c>
      <c r="L28" s="78" t="s">
        <v>11</v>
      </c>
      <c r="M28" s="78" t="str">
        <f>D25</f>
        <v>Eaton Rapids</v>
      </c>
      <c r="N28" s="78" t="s">
        <v>23</v>
      </c>
      <c r="O28" s="78" t="str">
        <f>F25</f>
        <v>Mason</v>
      </c>
    </row>
    <row r="29" spans="1:45" ht="9.75" customHeight="1">
      <c r="A29" s="67"/>
      <c r="B29" s="64"/>
      <c r="C29" s="126"/>
      <c r="D29" s="69"/>
      <c r="E29" s="69"/>
      <c r="F29" s="69"/>
      <c r="G29" s="69"/>
      <c r="H29" s="69"/>
      <c r="I29" s="78"/>
      <c r="J29" s="78"/>
      <c r="K29" s="78"/>
      <c r="L29" s="78"/>
      <c r="M29" s="78"/>
      <c r="N29" s="69"/>
      <c r="O29" s="69"/>
      <c r="Q29">
        <v>1</v>
      </c>
      <c r="R29" s="64" t="s">
        <v>55</v>
      </c>
    </row>
    <row r="30" spans="1:45">
      <c r="A30" s="67" t="s">
        <v>25</v>
      </c>
      <c r="B30" s="68">
        <v>41184</v>
      </c>
      <c r="C30" s="75" t="s">
        <v>54</v>
      </c>
      <c r="D30" s="119"/>
      <c r="E30" s="119" t="s">
        <v>57</v>
      </c>
      <c r="F30" s="119" t="s">
        <v>23</v>
      </c>
      <c r="G30" s="119" t="s">
        <v>0</v>
      </c>
      <c r="H30" s="119" t="s">
        <v>23</v>
      </c>
      <c r="I30" s="119" t="s">
        <v>0</v>
      </c>
      <c r="J30" s="119" t="s">
        <v>11</v>
      </c>
      <c r="K30" s="119" t="s">
        <v>58</v>
      </c>
      <c r="L30" s="119" t="s">
        <v>23</v>
      </c>
      <c r="M30" s="119" t="s">
        <v>38</v>
      </c>
      <c r="N30" s="119" t="s">
        <v>23</v>
      </c>
      <c r="O30" s="119" t="str">
        <f>J25</f>
        <v>Northwest</v>
      </c>
    </row>
    <row r="31" spans="1:45" ht="11.25" customHeight="1">
      <c r="A31" s="67"/>
      <c r="B31" s="68"/>
      <c r="C31" s="126"/>
      <c r="D31" s="69"/>
      <c r="E31" s="69"/>
      <c r="F31" s="69"/>
      <c r="G31" s="69"/>
      <c r="H31" s="78"/>
      <c r="I31" s="78"/>
      <c r="J31" s="78"/>
      <c r="K31" s="78"/>
      <c r="L31" s="78"/>
      <c r="M31" s="78"/>
      <c r="N31" s="69"/>
      <c r="O31" s="69"/>
    </row>
    <row r="32" spans="1:45">
      <c r="A32" s="67" t="s">
        <v>50</v>
      </c>
      <c r="B32" s="71">
        <v>41191</v>
      </c>
      <c r="C32" s="75" t="s">
        <v>54</v>
      </c>
      <c r="D32" s="78" t="s">
        <v>23</v>
      </c>
      <c r="E32" s="78" t="str">
        <f>N25</f>
        <v>Waverly</v>
      </c>
      <c r="F32" s="78" t="s">
        <v>11</v>
      </c>
      <c r="G32" s="78" t="str">
        <f>J25</f>
        <v>Northwest</v>
      </c>
      <c r="H32" s="78" t="s">
        <v>23</v>
      </c>
      <c r="I32" s="78" t="str">
        <f>L25</f>
        <v>Charlotte</v>
      </c>
      <c r="J32" s="78" t="s">
        <v>23</v>
      </c>
      <c r="K32" s="78" t="str">
        <f>F25</f>
        <v>Mason</v>
      </c>
      <c r="L32" s="78" t="s">
        <v>11</v>
      </c>
      <c r="M32" s="78" t="str">
        <f>H25</f>
        <v>Lumen Christi</v>
      </c>
      <c r="N32" s="78" t="s">
        <v>11</v>
      </c>
      <c r="O32" s="78" t="str">
        <f>D25</f>
        <v>Eaton Rapids</v>
      </c>
    </row>
    <row r="33" spans="1:15">
      <c r="A33" s="70" t="s">
        <v>51</v>
      </c>
      <c r="B33" s="74">
        <v>41202</v>
      </c>
      <c r="C33" s="76" t="s">
        <v>53</v>
      </c>
      <c r="D33" s="169" t="s">
        <v>52</v>
      </c>
      <c r="E33" s="170"/>
      <c r="F33" s="169"/>
      <c r="G33" s="170"/>
      <c r="H33" s="72"/>
      <c r="I33" s="72"/>
      <c r="J33" s="72"/>
      <c r="K33" s="77"/>
      <c r="L33" s="72"/>
      <c r="M33" s="77"/>
      <c r="N33" s="72"/>
      <c r="O33" s="77"/>
    </row>
    <row r="34" spans="1:15">
      <c r="A34" s="44" t="s">
        <v>27</v>
      </c>
      <c r="B34" s="38" t="s">
        <v>45</v>
      </c>
      <c r="C34" s="39" t="s">
        <v>28</v>
      </c>
      <c r="D34" s="72"/>
      <c r="E34" s="73"/>
      <c r="F34" s="72"/>
      <c r="G34" s="73"/>
      <c r="H34" s="72"/>
      <c r="I34" s="72"/>
      <c r="J34" s="72"/>
      <c r="K34" s="77"/>
      <c r="L34" s="72"/>
      <c r="M34" s="77"/>
      <c r="N34" s="72"/>
      <c r="O34" s="77"/>
    </row>
    <row r="35" spans="1:15" ht="15.75" thickBot="1">
      <c r="A35" s="46" t="s">
        <v>29</v>
      </c>
      <c r="B35" s="56">
        <v>41216</v>
      </c>
      <c r="C35" s="47" t="s">
        <v>28</v>
      </c>
      <c r="D35" s="72"/>
      <c r="E35" s="73"/>
      <c r="F35" s="72"/>
      <c r="G35" s="73"/>
      <c r="H35" s="64"/>
      <c r="I35" s="64"/>
      <c r="J35" s="72"/>
      <c r="K35" s="77"/>
      <c r="L35" s="72"/>
      <c r="M35" s="77"/>
      <c r="N35" s="72"/>
      <c r="O35" s="77"/>
    </row>
  </sheetData>
  <mergeCells count="21">
    <mergeCell ref="H25:I25"/>
    <mergeCell ref="J25:K25"/>
    <mergeCell ref="L25:M25"/>
    <mergeCell ref="N25:O25"/>
    <mergeCell ref="D18:E18"/>
    <mergeCell ref="F18:G18"/>
    <mergeCell ref="D33:E33"/>
    <mergeCell ref="F33:G33"/>
    <mergeCell ref="A25:C25"/>
    <mergeCell ref="D25:E25"/>
    <mergeCell ref="F25:G25"/>
    <mergeCell ref="J10:K10"/>
    <mergeCell ref="L10:M10"/>
    <mergeCell ref="N10:O10"/>
    <mergeCell ref="A5:O5"/>
    <mergeCell ref="N6:O6"/>
    <mergeCell ref="K7:O7"/>
    <mergeCell ref="A10:C10"/>
    <mergeCell ref="D10:E10"/>
    <mergeCell ref="F10:G10"/>
    <mergeCell ref="H10:I10"/>
  </mergeCells>
  <pageMargins left="0.2" right="0.2" top="0.24" bottom="0.75" header="0.1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topLeftCell="A8" workbookViewId="0">
      <selection activeCell="B25" sqref="B25:B29"/>
    </sheetView>
  </sheetViews>
  <sheetFormatPr defaultRowHeight="15"/>
  <cols>
    <col min="1" max="5" width="14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 ht="15.75" thickBot="1">
      <c r="A4" s="1"/>
      <c r="B4" s="1"/>
      <c r="C4" s="1"/>
      <c r="D4" s="1"/>
      <c r="E4" s="1"/>
    </row>
    <row r="5" spans="1:5" ht="16.5" thickBot="1">
      <c r="A5" s="58" t="s">
        <v>41</v>
      </c>
      <c r="B5" s="16"/>
      <c r="C5" s="61"/>
      <c r="D5" s="16"/>
      <c r="E5" s="59"/>
    </row>
    <row r="6" spans="1:5" ht="15.75" thickBot="1">
      <c r="A6" s="18" t="s">
        <v>8</v>
      </c>
      <c r="B6" s="19" t="s">
        <v>11</v>
      </c>
      <c r="C6" s="62"/>
      <c r="D6" s="62"/>
      <c r="E6" s="63"/>
    </row>
    <row r="7" spans="1:5">
      <c r="A7" s="147" t="s">
        <v>14</v>
      </c>
      <c r="B7" s="148"/>
      <c r="C7" s="148"/>
      <c r="D7" s="148"/>
      <c r="E7" s="157"/>
    </row>
    <row r="8" spans="1:5">
      <c r="A8" s="147"/>
      <c r="B8" s="148"/>
      <c r="C8" s="148"/>
      <c r="D8" s="148"/>
      <c r="E8" s="157"/>
    </row>
    <row r="9" spans="1:5" ht="15.75" thickBot="1">
      <c r="A9" s="22" t="s">
        <v>15</v>
      </c>
      <c r="B9" s="23">
        <v>40559</v>
      </c>
      <c r="C9" s="26"/>
      <c r="D9" s="7"/>
      <c r="E9" s="27"/>
    </row>
    <row r="10" spans="1:5" ht="18">
      <c r="A10" s="51" t="s">
        <v>16</v>
      </c>
      <c r="B10" s="16"/>
      <c r="C10" s="16"/>
      <c r="D10" s="53"/>
      <c r="E10" s="54"/>
    </row>
    <row r="11" spans="1:5">
      <c r="A11" s="28" t="s">
        <v>17</v>
      </c>
      <c r="B11" s="29" t="s">
        <v>18</v>
      </c>
      <c r="C11" s="30" t="s">
        <v>19</v>
      </c>
      <c r="D11" s="8"/>
      <c r="E11" s="32" t="s">
        <v>20</v>
      </c>
    </row>
    <row r="12" spans="1:5">
      <c r="A12" s="154" t="s">
        <v>11</v>
      </c>
      <c r="B12" s="155"/>
      <c r="C12" s="156"/>
      <c r="D12" s="8"/>
      <c r="E12" s="32"/>
    </row>
    <row r="13" spans="1:5">
      <c r="A13" s="33" t="s">
        <v>21</v>
      </c>
      <c r="B13" s="9">
        <v>40806</v>
      </c>
      <c r="C13" s="34" t="s">
        <v>22</v>
      </c>
      <c r="D13" s="8" t="s">
        <v>23</v>
      </c>
      <c r="E13" s="31" t="s">
        <v>2</v>
      </c>
    </row>
    <row r="14" spans="1:5">
      <c r="A14" s="33" t="s">
        <v>24</v>
      </c>
      <c r="B14" s="9">
        <v>40820</v>
      </c>
      <c r="C14" s="34" t="s">
        <v>22</v>
      </c>
      <c r="D14" s="8" t="s">
        <v>23</v>
      </c>
      <c r="E14" s="31" t="s">
        <v>36</v>
      </c>
    </row>
    <row r="15" spans="1:5">
      <c r="A15" s="35" t="s">
        <v>25</v>
      </c>
      <c r="B15" s="49" t="s">
        <v>46</v>
      </c>
      <c r="C15" s="37" t="s">
        <v>26</v>
      </c>
      <c r="D15" s="8" t="s">
        <v>23</v>
      </c>
      <c r="E15" s="31" t="s">
        <v>37</v>
      </c>
    </row>
    <row r="16" spans="1:5">
      <c r="A16" s="35" t="s">
        <v>27</v>
      </c>
      <c r="B16" s="38" t="s">
        <v>43</v>
      </c>
      <c r="C16" s="39" t="s">
        <v>28</v>
      </c>
      <c r="D16" s="5"/>
    </row>
    <row r="17" spans="1:5" ht="15.75" thickBot="1">
      <c r="A17" s="35" t="s">
        <v>29</v>
      </c>
      <c r="B17" s="56">
        <v>40852</v>
      </c>
      <c r="C17" s="39" t="s">
        <v>28</v>
      </c>
      <c r="D17" s="5"/>
      <c r="E17" s="21"/>
    </row>
    <row r="18" spans="1:5">
      <c r="A18" s="3"/>
      <c r="B18" s="17"/>
      <c r="C18" s="17"/>
      <c r="D18" s="17"/>
      <c r="E18" s="21"/>
    </row>
    <row r="19" spans="1:5">
      <c r="A19" s="40"/>
      <c r="B19" s="41"/>
      <c r="C19" s="12"/>
      <c r="D19" s="6"/>
      <c r="E19" s="42"/>
    </row>
    <row r="20" spans="1:5" ht="20.25">
      <c r="A20" s="13"/>
      <c r="B20" s="4"/>
      <c r="C20" s="17"/>
      <c r="D20" s="5"/>
      <c r="E20" s="21"/>
    </row>
    <row r="21" spans="1:5" ht="15.75" thickBot="1">
      <c r="A21" s="22" t="s">
        <v>15</v>
      </c>
      <c r="B21" s="23">
        <v>40559</v>
      </c>
      <c r="C21" s="14"/>
      <c r="D21" s="7"/>
      <c r="E21" s="27"/>
    </row>
    <row r="22" spans="1:5" ht="18">
      <c r="A22" s="51" t="s">
        <v>30</v>
      </c>
      <c r="B22" s="16"/>
      <c r="C22" s="55"/>
      <c r="D22" s="53"/>
      <c r="E22" s="54"/>
    </row>
    <row r="23" spans="1:5">
      <c r="A23" s="28" t="s">
        <v>17</v>
      </c>
      <c r="B23" s="29" t="s">
        <v>18</v>
      </c>
      <c r="C23" s="30" t="s">
        <v>19</v>
      </c>
      <c r="D23" s="8"/>
      <c r="E23" s="32" t="s">
        <v>20</v>
      </c>
    </row>
    <row r="24" spans="1:5">
      <c r="A24" s="154" t="s">
        <v>11</v>
      </c>
      <c r="B24" s="155"/>
      <c r="C24" s="156"/>
      <c r="D24" s="8"/>
      <c r="E24" s="32"/>
    </row>
    <row r="25" spans="1:5">
      <c r="A25" s="33" t="s">
        <v>21</v>
      </c>
      <c r="B25" s="9">
        <v>41170</v>
      </c>
      <c r="C25" s="34" t="s">
        <v>22</v>
      </c>
      <c r="D25" s="8" t="s">
        <v>23</v>
      </c>
      <c r="E25" s="31" t="s">
        <v>9</v>
      </c>
    </row>
    <row r="26" spans="1:5">
      <c r="A26" s="33" t="s">
        <v>24</v>
      </c>
      <c r="B26" s="9">
        <v>41184</v>
      </c>
      <c r="C26" s="34" t="s">
        <v>22</v>
      </c>
      <c r="D26" s="8" t="s">
        <v>23</v>
      </c>
      <c r="E26" s="31" t="s">
        <v>38</v>
      </c>
    </row>
    <row r="27" spans="1:5">
      <c r="A27" s="35" t="s">
        <v>25</v>
      </c>
      <c r="B27" s="49" t="s">
        <v>47</v>
      </c>
      <c r="C27" s="37" t="s">
        <v>31</v>
      </c>
      <c r="D27" s="8" t="s">
        <v>23</v>
      </c>
      <c r="E27" s="31" t="s">
        <v>39</v>
      </c>
    </row>
    <row r="28" spans="1:5">
      <c r="A28" s="44" t="s">
        <v>27</v>
      </c>
      <c r="B28" s="38" t="s">
        <v>45</v>
      </c>
      <c r="C28" s="39" t="s">
        <v>28</v>
      </c>
      <c r="D28" s="5"/>
    </row>
    <row r="29" spans="1:5" ht="15.75" thickBot="1">
      <c r="A29" s="46" t="s">
        <v>29</v>
      </c>
      <c r="B29" s="56">
        <v>41216</v>
      </c>
      <c r="C29" s="47" t="s">
        <v>28</v>
      </c>
      <c r="D29" s="7"/>
      <c r="E29" s="27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</sheetData>
  <mergeCells count="3">
    <mergeCell ref="A7:E8"/>
    <mergeCell ref="A12:C12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Red,White</vt:lpstr>
      <vt:lpstr>Gold</vt:lpstr>
      <vt:lpstr>Sheet3</vt:lpstr>
      <vt:lpstr>Gold!Print_Area</vt:lpstr>
      <vt:lpstr>'Red,White'!Print_Area</vt:lpstr>
    </vt:vector>
  </TitlesOfParts>
  <Company>Haslett Public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cp:lastPrinted>2011-02-22T16:47:34Z</cp:lastPrinted>
  <dcterms:created xsi:type="dcterms:W3CDTF">2011-01-16T19:07:37Z</dcterms:created>
  <dcterms:modified xsi:type="dcterms:W3CDTF">2011-02-22T16:47:54Z</dcterms:modified>
</cp:coreProperties>
</file>